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30"/>
  </bookViews>
  <sheets>
    <sheet name="Лист1" sheetId="1" r:id="rId1"/>
  </sheets>
  <definedNames>
    <definedName name="_xlnm.Print_Titles" localSheetId="0">Лист1!$A:$A</definedName>
  </definedNames>
  <calcPr calcId="124519"/>
</workbook>
</file>

<file path=xl/calcChain.xml><?xml version="1.0" encoding="utf-8"?>
<calcChain xmlns="http://schemas.openxmlformats.org/spreadsheetml/2006/main">
  <c r="DF10" i="1"/>
  <c r="DF11"/>
  <c r="DF12"/>
  <c r="DF13"/>
  <c r="DF14"/>
  <c r="DF15"/>
  <c r="DF16"/>
  <c r="DF17"/>
  <c r="DF18"/>
  <c r="DF19"/>
  <c r="DF20"/>
  <c r="DF21"/>
  <c r="DF22"/>
  <c r="DF23"/>
  <c r="DF24"/>
  <c r="DF25"/>
  <c r="DF9"/>
</calcChain>
</file>

<file path=xl/sharedStrings.xml><?xml version="1.0" encoding="utf-8"?>
<sst xmlns="http://schemas.openxmlformats.org/spreadsheetml/2006/main" count="164" uniqueCount="58">
  <si>
    <t>Аналіз виконання плану по доходах</t>
  </si>
  <si>
    <t>ПДФО</t>
  </si>
  <si>
    <t>ПДФО физ.</t>
  </si>
  <si>
    <t>ПДФО,що сплачується податковими агентами, із доходів платника податку інших ніж заробітна плата</t>
  </si>
  <si>
    <t>ПДФО, що сплачується фізичними особами за результатами річного декларування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</si>
  <si>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</si>
  <si>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</si>
  <si>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</si>
  <si>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</si>
  <si>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</si>
  <si>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нерухоме майно, відмінне від земельної ділянки, сплачений юр. особами</t>
  </si>
  <si>
    <t>Податок на нерухоме майно, відмінне від земельної ділянки, сплачений фіз. особами</t>
  </si>
  <si>
    <t>Податок на нерухоме майно, відмінне від земельної ділянки, сплачений фізичними особами, які є власниками об`єктів нежитлової  нерухомості</t>
  </si>
  <si>
    <t>Податок на нерухоме майно, відмінне від земельної ділянки, сплачений юр. особами, які є власниками об`єктів нежитлової нерухомості</t>
  </si>
  <si>
    <t xml:space="preserve">Земельний податок з юридичних осіб </t>
  </si>
  <si>
    <t>Орендна плата з юридичних осіб  </t>
  </si>
  <si>
    <t xml:space="preserve">Земельний податок з фізичних осіб 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</si>
  <si>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</si>
  <si>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</si>
  <si>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</si>
  <si>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 юр.</t>
  </si>
  <si>
    <t>Єдиний податок  фіз.</t>
  </si>
  <si>
    <t>Єдиний податок, з с/г,у яких частка сільськогосподарського товаровиробництва за попередній податковий (звітний) рік дорівнює або перевищує 75 відсотків</t>
  </si>
  <si>
    <t xml:space="preserve">Неподаткові надходження </t>
  </si>
  <si>
    <t>Назва бюджету</t>
  </si>
  <si>
    <t>Всього (без урах. трансф.)</t>
  </si>
  <si>
    <t xml:space="preserve"> Уточ.пл.</t>
  </si>
  <si>
    <t>Факт</t>
  </si>
  <si>
    <t>% викон.</t>
  </si>
  <si>
    <t>Бюджет Новопсковського р-ну</t>
  </si>
  <si>
    <t>Бюджет селища Білолуцьк</t>
  </si>
  <si>
    <t>Бюджет с.Ганнусівка</t>
  </si>
  <si>
    <t>Бюджет с.Донцівка</t>
  </si>
  <si>
    <t>Бюджет с.Заайдарівка</t>
  </si>
  <si>
    <t>Бюджет с.Закотне</t>
  </si>
  <si>
    <t>Бюджет с.Кам`янка</t>
  </si>
  <si>
    <t>Бюджет с.Козлове</t>
  </si>
  <si>
    <t>Бюджет с.Можняківка</t>
  </si>
  <si>
    <t>Бюджет с.Новобіла</t>
  </si>
  <si>
    <t>Бюджет с.Новорозсош</t>
  </si>
  <si>
    <t>Бюджет с.Павленкове</t>
  </si>
  <si>
    <t>Бюджет с.Піски</t>
  </si>
  <si>
    <t>Бюджет с.Риб`янцеве</t>
  </si>
  <si>
    <t>Бюджет с.Рогове</t>
  </si>
  <si>
    <t>Бюджет с.Танюшівка</t>
  </si>
  <si>
    <t>Всього:</t>
  </si>
  <si>
    <t>Частина чистого прибутку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</si>
  <si>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</si>
  <si>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</si>
  <si>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</si>
  <si>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</si>
  <si>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</si>
  <si>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</si>
  <si>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</si>
  <si>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</si>
  <si>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</si>
  <si>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Сума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</si>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</sst>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T25"/>
  <sheetViews>
    <sheetView tabSelected="1" view="pageBreakPreview" topLeftCell="A4" zoomScale="60" workbookViewId="0">
      <pane xSplit="1" ySplit="5" topLeftCell="CW9" activePane="bottomRight" state="frozen"/>
      <selection activeCell="A4" sqref="A4"/>
      <selection pane="topRight" activeCell="B4" sqref="B4"/>
      <selection pane="bottomLeft" activeCell="A9" sqref="A9"/>
      <selection pane="bottomRight" activeCell="CZ11" sqref="CZ11"/>
    </sheetView>
  </sheetViews>
  <sheetFormatPr defaultRowHeight="12.75"/>
  <cols>
    <col min="1" max="1" width="26.28515625" style="3" customWidth="1"/>
    <col min="2" max="3" width="10.42578125" style="3" bestFit="1" customWidth="1"/>
    <col min="4" max="4" width="9.28515625" style="3" bestFit="1" customWidth="1"/>
    <col min="5" max="6" width="10.42578125" style="3" bestFit="1" customWidth="1"/>
    <col min="7" max="7" width="9.28515625" style="3" bestFit="1" customWidth="1"/>
    <col min="8" max="9" width="9.42578125" style="3" bestFit="1" customWidth="1"/>
    <col min="10" max="25" width="9.28515625" style="3" bestFit="1" customWidth="1"/>
    <col min="26" max="27" width="10.42578125" style="3" bestFit="1" customWidth="1"/>
    <col min="28" max="43" width="9.28515625" style="3" bestFit="1" customWidth="1"/>
    <col min="44" max="45" width="9.42578125" style="3" bestFit="1" customWidth="1"/>
    <col min="46" max="47" width="9.28515625" style="3" bestFit="1" customWidth="1"/>
    <col min="48" max="48" width="9.42578125" style="3" bestFit="1" customWidth="1"/>
    <col min="49" max="49" width="9.28515625" style="3" bestFit="1" customWidth="1"/>
    <col min="50" max="51" width="9.42578125" style="3" bestFit="1" customWidth="1"/>
    <col min="52" max="55" width="9.28515625" style="3" bestFit="1" customWidth="1"/>
    <col min="56" max="57" width="9.42578125" style="3" bestFit="1" customWidth="1"/>
    <col min="58" max="62" width="9.28515625" style="3" bestFit="1" customWidth="1"/>
    <col min="63" max="63" width="9.42578125" style="3" bestFit="1" customWidth="1"/>
    <col min="64" max="64" width="9.28515625" style="3" bestFit="1" customWidth="1"/>
    <col min="65" max="66" width="9.42578125" style="3" bestFit="1" customWidth="1"/>
    <col min="67" max="106" width="9.28515625" style="3" bestFit="1" customWidth="1"/>
    <col min="107" max="108" width="10.42578125" style="3" bestFit="1" customWidth="1"/>
    <col min="109" max="109" width="9.28515625" style="3" bestFit="1" customWidth="1"/>
    <col min="110" max="110" width="9.42578125" style="3" bestFit="1" customWidth="1"/>
    <col min="111" max="16384" width="9.140625" style="3"/>
  </cols>
  <sheetData>
    <row r="4" spans="1:124" ht="23.25">
      <c r="A4" s="1" t="s">
        <v>0</v>
      </c>
      <c r="B4" s="2"/>
      <c r="C4" s="2"/>
      <c r="D4" s="2"/>
      <c r="E4" s="2"/>
      <c r="F4" s="2"/>
      <c r="G4" s="2"/>
    </row>
    <row r="5" spans="1:124">
      <c r="A5" s="4"/>
      <c r="B5" s="4"/>
      <c r="C5" s="4"/>
      <c r="D5" s="4"/>
      <c r="E5" s="4"/>
      <c r="F5" s="4"/>
      <c r="G5" s="4"/>
    </row>
    <row r="6" spans="1:124" s="15" customFormat="1" ht="76.5" customHeight="1">
      <c r="A6" s="5" t="s">
        <v>24</v>
      </c>
      <c r="B6" s="6" t="s">
        <v>1</v>
      </c>
      <c r="C6" s="7"/>
      <c r="D6" s="8"/>
      <c r="E6" s="6" t="s">
        <v>2</v>
      </c>
      <c r="F6" s="7"/>
      <c r="G6" s="8"/>
      <c r="H6" s="9" t="s">
        <v>3</v>
      </c>
      <c r="I6" s="9"/>
      <c r="J6" s="9"/>
      <c r="K6" s="9" t="s">
        <v>4</v>
      </c>
      <c r="L6" s="9"/>
      <c r="M6" s="9"/>
      <c r="N6" s="10" t="s">
        <v>5</v>
      </c>
      <c r="O6" s="10"/>
      <c r="P6" s="10"/>
      <c r="Q6" s="11" t="s">
        <v>6</v>
      </c>
      <c r="R6" s="12"/>
      <c r="S6" s="13"/>
      <c r="T6" s="14" t="s">
        <v>7</v>
      </c>
      <c r="U6" s="14"/>
      <c r="V6" s="14"/>
      <c r="W6" s="10" t="s">
        <v>8</v>
      </c>
      <c r="X6" s="10"/>
      <c r="Y6" s="10"/>
      <c r="Z6" s="10" t="s">
        <v>9</v>
      </c>
      <c r="AA6" s="10"/>
      <c r="AB6" s="10"/>
      <c r="AC6" s="10" t="s">
        <v>10</v>
      </c>
      <c r="AD6" s="10"/>
      <c r="AE6" s="10"/>
      <c r="AF6" s="10" t="s">
        <v>11</v>
      </c>
      <c r="AG6" s="10"/>
      <c r="AH6" s="10"/>
      <c r="AI6" s="10" t="s">
        <v>12</v>
      </c>
      <c r="AJ6" s="10"/>
      <c r="AK6" s="10"/>
      <c r="AL6" s="10" t="s">
        <v>13</v>
      </c>
      <c r="AM6" s="10"/>
      <c r="AN6" s="10"/>
      <c r="AO6" s="10" t="s">
        <v>14</v>
      </c>
      <c r="AP6" s="10"/>
      <c r="AQ6" s="10"/>
      <c r="AR6" s="14" t="s">
        <v>15</v>
      </c>
      <c r="AS6" s="14"/>
      <c r="AT6" s="14"/>
      <c r="AU6" s="14" t="s">
        <v>16</v>
      </c>
      <c r="AV6" s="14"/>
      <c r="AW6" s="14"/>
      <c r="AX6" s="14" t="s">
        <v>17</v>
      </c>
      <c r="AY6" s="14"/>
      <c r="AZ6" s="14"/>
      <c r="BA6" s="14" t="s">
        <v>18</v>
      </c>
      <c r="BB6" s="14"/>
      <c r="BC6" s="14"/>
      <c r="BD6" s="10" t="s">
        <v>19</v>
      </c>
      <c r="BE6" s="10"/>
      <c r="BF6" s="10"/>
      <c r="BG6" s="10" t="s">
        <v>20</v>
      </c>
      <c r="BH6" s="10"/>
      <c r="BI6" s="10"/>
      <c r="BJ6" s="10" t="s">
        <v>21</v>
      </c>
      <c r="BK6" s="10"/>
      <c r="BL6" s="10"/>
      <c r="BM6" s="10" t="s">
        <v>22</v>
      </c>
      <c r="BN6" s="10"/>
      <c r="BO6" s="10"/>
      <c r="BP6" s="10" t="s">
        <v>23</v>
      </c>
      <c r="BQ6" s="10"/>
      <c r="BR6" s="10"/>
      <c r="BS6" s="10" t="s">
        <v>46</v>
      </c>
      <c r="BT6" s="10"/>
      <c r="BU6" s="10"/>
      <c r="BV6" s="10" t="s">
        <v>47</v>
      </c>
      <c r="BW6" s="10"/>
      <c r="BX6" s="10"/>
      <c r="BY6" s="10" t="s">
        <v>57</v>
      </c>
      <c r="BZ6" s="10"/>
      <c r="CA6" s="10"/>
      <c r="CB6" s="14" t="s">
        <v>48</v>
      </c>
      <c r="CC6" s="14"/>
      <c r="CD6" s="14"/>
      <c r="CE6" s="10" t="s">
        <v>48</v>
      </c>
      <c r="CF6" s="10"/>
      <c r="CG6" s="10"/>
      <c r="CH6" s="14" t="s">
        <v>49</v>
      </c>
      <c r="CI6" s="14"/>
      <c r="CJ6" s="14"/>
      <c r="CK6" s="14" t="s">
        <v>50</v>
      </c>
      <c r="CL6" s="14"/>
      <c r="CM6" s="14"/>
      <c r="CN6" s="10" t="s">
        <v>51</v>
      </c>
      <c r="CO6" s="10"/>
      <c r="CP6" s="10"/>
      <c r="CQ6" s="10" t="s">
        <v>52</v>
      </c>
      <c r="CR6" s="10"/>
      <c r="CS6" s="10"/>
      <c r="CT6" s="10" t="s">
        <v>53</v>
      </c>
      <c r="CU6" s="10"/>
      <c r="CV6" s="10"/>
      <c r="CW6" s="10" t="s">
        <v>54</v>
      </c>
      <c r="CX6" s="10"/>
      <c r="CY6" s="10"/>
      <c r="CZ6" s="10" t="s">
        <v>55</v>
      </c>
      <c r="DA6" s="10"/>
      <c r="DB6" s="10"/>
      <c r="DC6" s="30" t="s">
        <v>25</v>
      </c>
      <c r="DD6" s="31"/>
      <c r="DE6" s="31"/>
      <c r="DF6" s="32"/>
    </row>
    <row r="7" spans="1:124">
      <c r="A7" s="16"/>
      <c r="B7" s="17">
        <v>11010000</v>
      </c>
      <c r="C7" s="18"/>
      <c r="D7" s="18"/>
      <c r="E7" s="17">
        <v>11010100</v>
      </c>
      <c r="F7" s="18"/>
      <c r="G7" s="18"/>
      <c r="H7" s="17">
        <v>11010400</v>
      </c>
      <c r="I7" s="18"/>
      <c r="J7" s="18"/>
      <c r="K7" s="17">
        <v>11010500</v>
      </c>
      <c r="L7" s="18"/>
      <c r="M7" s="18"/>
      <c r="N7" s="17">
        <v>11020000</v>
      </c>
      <c r="O7" s="18"/>
      <c r="P7" s="18"/>
      <c r="Q7" s="17">
        <v>13000000</v>
      </c>
      <c r="R7" s="18"/>
      <c r="S7" s="18"/>
      <c r="T7" s="17">
        <v>13010200</v>
      </c>
      <c r="U7" s="18"/>
      <c r="V7" s="18"/>
      <c r="W7" s="17">
        <v>14040000</v>
      </c>
      <c r="X7" s="18"/>
      <c r="Y7" s="18"/>
      <c r="Z7" s="17">
        <v>18000000</v>
      </c>
      <c r="AA7" s="18"/>
      <c r="AB7" s="18"/>
      <c r="AC7" s="17">
        <v>18010100</v>
      </c>
      <c r="AD7" s="18"/>
      <c r="AE7" s="18"/>
      <c r="AF7" s="17">
        <v>18010200</v>
      </c>
      <c r="AG7" s="18"/>
      <c r="AH7" s="18"/>
      <c r="AI7" s="17">
        <v>18010300</v>
      </c>
      <c r="AJ7" s="18"/>
      <c r="AK7" s="18"/>
      <c r="AL7" s="17">
        <v>18010400</v>
      </c>
      <c r="AM7" s="18"/>
      <c r="AN7" s="18"/>
      <c r="AO7" s="17">
        <v>18010500</v>
      </c>
      <c r="AP7" s="18"/>
      <c r="AQ7" s="18"/>
      <c r="AR7" s="17">
        <v>18010600</v>
      </c>
      <c r="AS7" s="18"/>
      <c r="AT7" s="18"/>
      <c r="AU7" s="17">
        <v>18010700</v>
      </c>
      <c r="AV7" s="18"/>
      <c r="AW7" s="18"/>
      <c r="AX7" s="17">
        <v>18010900</v>
      </c>
      <c r="AY7" s="18"/>
      <c r="AZ7" s="18"/>
      <c r="BA7" s="17">
        <v>18011100</v>
      </c>
      <c r="BB7" s="18"/>
      <c r="BC7" s="18"/>
      <c r="BD7" s="17">
        <v>18050000</v>
      </c>
      <c r="BE7" s="18"/>
      <c r="BF7" s="18"/>
      <c r="BG7" s="17">
        <v>18050300</v>
      </c>
      <c r="BH7" s="18"/>
      <c r="BI7" s="18"/>
      <c r="BJ7" s="17">
        <v>18050400</v>
      </c>
      <c r="BK7" s="18"/>
      <c r="BL7" s="18"/>
      <c r="BM7" s="17">
        <v>18050500</v>
      </c>
      <c r="BN7" s="18"/>
      <c r="BO7" s="18"/>
      <c r="BP7" s="17">
        <v>20000000</v>
      </c>
      <c r="BQ7" s="18"/>
      <c r="BR7" s="18"/>
      <c r="BS7" s="17">
        <v>21010300</v>
      </c>
      <c r="BT7" s="18"/>
      <c r="BU7" s="18"/>
      <c r="BV7" s="17">
        <v>21081100</v>
      </c>
      <c r="BW7" s="18"/>
      <c r="BX7" s="18"/>
      <c r="BY7" s="17">
        <v>21081500</v>
      </c>
      <c r="BZ7" s="18"/>
      <c r="CA7" s="18"/>
      <c r="CB7" s="17">
        <v>22000000</v>
      </c>
      <c r="CC7" s="18"/>
      <c r="CD7" s="18"/>
      <c r="CE7" s="17">
        <v>22010000</v>
      </c>
      <c r="CF7" s="18"/>
      <c r="CG7" s="18"/>
      <c r="CH7" s="17">
        <v>22010300</v>
      </c>
      <c r="CI7" s="18"/>
      <c r="CJ7" s="18"/>
      <c r="CK7" s="17">
        <v>22012500</v>
      </c>
      <c r="CL7" s="18"/>
      <c r="CM7" s="18"/>
      <c r="CN7" s="17">
        <v>22012600</v>
      </c>
      <c r="CO7" s="18"/>
      <c r="CP7" s="18"/>
      <c r="CQ7" s="17">
        <v>22090000</v>
      </c>
      <c r="CR7" s="18"/>
      <c r="CS7" s="18"/>
      <c r="CT7" s="17">
        <v>22090100</v>
      </c>
      <c r="CU7" s="18"/>
      <c r="CV7" s="18"/>
      <c r="CW7" s="17">
        <v>22090400</v>
      </c>
      <c r="CX7" s="18"/>
      <c r="CY7" s="18"/>
      <c r="CZ7" s="17">
        <v>24000000</v>
      </c>
      <c r="DA7" s="18"/>
      <c r="DB7" s="18"/>
      <c r="DC7" s="33"/>
      <c r="DD7" s="34"/>
      <c r="DE7" s="34"/>
      <c r="DF7" s="16"/>
    </row>
    <row r="8" spans="1:124">
      <c r="A8" s="19"/>
      <c r="B8" s="20" t="s">
        <v>26</v>
      </c>
      <c r="C8" s="20" t="s">
        <v>27</v>
      </c>
      <c r="D8" s="20" t="s">
        <v>28</v>
      </c>
      <c r="E8" s="20" t="s">
        <v>26</v>
      </c>
      <c r="F8" s="20" t="s">
        <v>27</v>
      </c>
      <c r="G8" s="20" t="s">
        <v>28</v>
      </c>
      <c r="H8" s="20" t="s">
        <v>26</v>
      </c>
      <c r="I8" s="20" t="s">
        <v>27</v>
      </c>
      <c r="J8" s="20" t="s">
        <v>28</v>
      </c>
      <c r="K8" s="20" t="s">
        <v>26</v>
      </c>
      <c r="L8" s="20" t="s">
        <v>27</v>
      </c>
      <c r="M8" s="20" t="s">
        <v>28</v>
      </c>
      <c r="N8" s="20" t="s">
        <v>26</v>
      </c>
      <c r="O8" s="20" t="s">
        <v>27</v>
      </c>
      <c r="P8" s="20" t="s">
        <v>28</v>
      </c>
      <c r="Q8" s="20" t="s">
        <v>26</v>
      </c>
      <c r="R8" s="20" t="s">
        <v>27</v>
      </c>
      <c r="S8" s="20" t="s">
        <v>28</v>
      </c>
      <c r="T8" s="20" t="s">
        <v>26</v>
      </c>
      <c r="U8" s="20" t="s">
        <v>27</v>
      </c>
      <c r="V8" s="20" t="s">
        <v>28</v>
      </c>
      <c r="W8" s="20" t="s">
        <v>26</v>
      </c>
      <c r="X8" s="20" t="s">
        <v>27</v>
      </c>
      <c r="Y8" s="20" t="s">
        <v>28</v>
      </c>
      <c r="Z8" s="20" t="s">
        <v>26</v>
      </c>
      <c r="AA8" s="20" t="s">
        <v>27</v>
      </c>
      <c r="AB8" s="20" t="s">
        <v>28</v>
      </c>
      <c r="AC8" s="20" t="s">
        <v>26</v>
      </c>
      <c r="AD8" s="20" t="s">
        <v>27</v>
      </c>
      <c r="AE8" s="20" t="s">
        <v>28</v>
      </c>
      <c r="AF8" s="20" t="s">
        <v>26</v>
      </c>
      <c r="AG8" s="20" t="s">
        <v>27</v>
      </c>
      <c r="AH8" s="20" t="s">
        <v>28</v>
      </c>
      <c r="AI8" s="20" t="s">
        <v>26</v>
      </c>
      <c r="AJ8" s="20" t="s">
        <v>27</v>
      </c>
      <c r="AK8" s="20" t="s">
        <v>28</v>
      </c>
      <c r="AL8" s="20" t="s">
        <v>26</v>
      </c>
      <c r="AM8" s="20" t="s">
        <v>27</v>
      </c>
      <c r="AN8" s="20" t="s">
        <v>28</v>
      </c>
      <c r="AO8" s="20" t="s">
        <v>26</v>
      </c>
      <c r="AP8" s="20" t="s">
        <v>27</v>
      </c>
      <c r="AQ8" s="20" t="s">
        <v>28</v>
      </c>
      <c r="AR8" s="20" t="s">
        <v>26</v>
      </c>
      <c r="AS8" s="20" t="s">
        <v>27</v>
      </c>
      <c r="AT8" s="20" t="s">
        <v>28</v>
      </c>
      <c r="AU8" s="20" t="s">
        <v>26</v>
      </c>
      <c r="AV8" s="20" t="s">
        <v>27</v>
      </c>
      <c r="AW8" s="20" t="s">
        <v>28</v>
      </c>
      <c r="AX8" s="20" t="s">
        <v>26</v>
      </c>
      <c r="AY8" s="20" t="s">
        <v>27</v>
      </c>
      <c r="AZ8" s="20" t="s">
        <v>28</v>
      </c>
      <c r="BA8" s="20" t="s">
        <v>26</v>
      </c>
      <c r="BB8" s="20" t="s">
        <v>27</v>
      </c>
      <c r="BC8" s="20" t="s">
        <v>28</v>
      </c>
      <c r="BD8" s="20" t="s">
        <v>26</v>
      </c>
      <c r="BE8" s="20" t="s">
        <v>27</v>
      </c>
      <c r="BF8" s="20" t="s">
        <v>28</v>
      </c>
      <c r="BG8" s="20" t="s">
        <v>26</v>
      </c>
      <c r="BH8" s="20" t="s">
        <v>27</v>
      </c>
      <c r="BI8" s="20" t="s">
        <v>28</v>
      </c>
      <c r="BJ8" s="20" t="s">
        <v>26</v>
      </c>
      <c r="BK8" s="20" t="s">
        <v>27</v>
      </c>
      <c r="BL8" s="20" t="s">
        <v>28</v>
      </c>
      <c r="BM8" s="20" t="s">
        <v>26</v>
      </c>
      <c r="BN8" s="20" t="s">
        <v>27</v>
      </c>
      <c r="BO8" s="20" t="s">
        <v>28</v>
      </c>
      <c r="BP8" s="20" t="s">
        <v>26</v>
      </c>
      <c r="BQ8" s="20" t="s">
        <v>27</v>
      </c>
      <c r="BR8" s="20" t="s">
        <v>28</v>
      </c>
      <c r="BS8" s="20" t="s">
        <v>26</v>
      </c>
      <c r="BT8" s="20" t="s">
        <v>27</v>
      </c>
      <c r="BU8" s="20" t="s">
        <v>28</v>
      </c>
      <c r="BV8" s="20" t="s">
        <v>26</v>
      </c>
      <c r="BW8" s="20" t="s">
        <v>27</v>
      </c>
      <c r="BX8" s="20" t="s">
        <v>28</v>
      </c>
      <c r="BY8" s="20" t="s">
        <v>26</v>
      </c>
      <c r="BZ8" s="20" t="s">
        <v>27</v>
      </c>
      <c r="CA8" s="20" t="s">
        <v>28</v>
      </c>
      <c r="CB8" s="20" t="s">
        <v>26</v>
      </c>
      <c r="CC8" s="20" t="s">
        <v>27</v>
      </c>
      <c r="CD8" s="20" t="s">
        <v>28</v>
      </c>
      <c r="CE8" s="20" t="s">
        <v>26</v>
      </c>
      <c r="CF8" s="20" t="s">
        <v>27</v>
      </c>
      <c r="CG8" s="20" t="s">
        <v>28</v>
      </c>
      <c r="CH8" s="20" t="s">
        <v>26</v>
      </c>
      <c r="CI8" s="20" t="s">
        <v>27</v>
      </c>
      <c r="CJ8" s="20" t="s">
        <v>28</v>
      </c>
      <c r="CK8" s="20" t="s">
        <v>26</v>
      </c>
      <c r="CL8" s="20" t="s">
        <v>27</v>
      </c>
      <c r="CM8" s="20" t="s">
        <v>28</v>
      </c>
      <c r="CN8" s="20" t="s">
        <v>26</v>
      </c>
      <c r="CO8" s="20" t="s">
        <v>27</v>
      </c>
      <c r="CP8" s="20" t="s">
        <v>28</v>
      </c>
      <c r="CQ8" s="20" t="s">
        <v>26</v>
      </c>
      <c r="CR8" s="20" t="s">
        <v>27</v>
      </c>
      <c r="CS8" s="20" t="s">
        <v>28</v>
      </c>
      <c r="CT8" s="20" t="s">
        <v>26</v>
      </c>
      <c r="CU8" s="20" t="s">
        <v>27</v>
      </c>
      <c r="CV8" s="20" t="s">
        <v>28</v>
      </c>
      <c r="CW8" s="20" t="s">
        <v>26</v>
      </c>
      <c r="CX8" s="20" t="s">
        <v>27</v>
      </c>
      <c r="CY8" s="20" t="s">
        <v>28</v>
      </c>
      <c r="CZ8" s="20" t="s">
        <v>26</v>
      </c>
      <c r="DA8" s="20" t="s">
        <v>27</v>
      </c>
      <c r="DB8" s="20" t="s">
        <v>28</v>
      </c>
      <c r="DC8" s="20" t="s">
        <v>26</v>
      </c>
      <c r="DD8" s="20" t="s">
        <v>27</v>
      </c>
      <c r="DE8" s="20" t="s">
        <v>28</v>
      </c>
      <c r="DF8" s="21" t="s">
        <v>56</v>
      </c>
    </row>
    <row r="9" spans="1:124">
      <c r="A9" s="19" t="s">
        <v>29</v>
      </c>
      <c r="B9" s="23">
        <v>17903940</v>
      </c>
      <c r="C9" s="23">
        <v>17939507.440000001</v>
      </c>
      <c r="D9" s="23">
        <v>100.19865705537441</v>
      </c>
      <c r="E9" s="23">
        <v>10047515</v>
      </c>
      <c r="F9" s="23">
        <v>10108135.99</v>
      </c>
      <c r="G9" s="23">
        <v>100.6033431151882</v>
      </c>
      <c r="H9" s="23">
        <v>7334925</v>
      </c>
      <c r="I9" s="23">
        <v>7203382.0300000003</v>
      </c>
      <c r="J9" s="23">
        <v>98.206621471930532</v>
      </c>
      <c r="K9" s="23">
        <v>521500</v>
      </c>
      <c r="L9" s="23">
        <v>627989.42000000004</v>
      </c>
      <c r="M9" s="23">
        <v>120.41983125599234</v>
      </c>
      <c r="N9" s="23">
        <v>14000</v>
      </c>
      <c r="O9" s="23">
        <v>16218</v>
      </c>
      <c r="P9" s="23">
        <v>115.84285714285714</v>
      </c>
      <c r="Q9" s="23"/>
      <c r="R9" s="23"/>
      <c r="S9" s="23">
        <v>0</v>
      </c>
      <c r="T9" s="23"/>
      <c r="U9" s="23"/>
      <c r="V9" s="23">
        <v>0</v>
      </c>
      <c r="W9" s="23"/>
      <c r="X9" s="23"/>
      <c r="Y9" s="23">
        <v>0</v>
      </c>
      <c r="Z9" s="23"/>
      <c r="AA9" s="23"/>
      <c r="AB9" s="23">
        <v>0</v>
      </c>
      <c r="AC9" s="23"/>
      <c r="AD9" s="23"/>
      <c r="AE9" s="23">
        <v>0</v>
      </c>
      <c r="AF9" s="23"/>
      <c r="AG9" s="23"/>
      <c r="AH9" s="23">
        <v>0</v>
      </c>
      <c r="AI9" s="23"/>
      <c r="AJ9" s="23"/>
      <c r="AK9" s="23">
        <v>0</v>
      </c>
      <c r="AL9" s="23"/>
      <c r="AM9" s="23"/>
      <c r="AN9" s="23">
        <v>0</v>
      </c>
      <c r="AO9" s="23"/>
      <c r="AP9" s="23"/>
      <c r="AQ9" s="23">
        <v>0</v>
      </c>
      <c r="AR9" s="23"/>
      <c r="AS9" s="23"/>
      <c r="AT9" s="23">
        <v>0</v>
      </c>
      <c r="AU9" s="23"/>
      <c r="AV9" s="23"/>
      <c r="AW9" s="23">
        <v>0</v>
      </c>
      <c r="AX9" s="23"/>
      <c r="AY9" s="23"/>
      <c r="AZ9" s="23">
        <v>0</v>
      </c>
      <c r="BA9" s="23"/>
      <c r="BB9" s="23"/>
      <c r="BC9" s="23">
        <v>0</v>
      </c>
      <c r="BD9" s="23"/>
      <c r="BE9" s="23"/>
      <c r="BF9" s="23">
        <v>0</v>
      </c>
      <c r="BG9" s="23"/>
      <c r="BH9" s="23"/>
      <c r="BI9" s="23">
        <v>0</v>
      </c>
      <c r="BJ9" s="23"/>
      <c r="BK9" s="23"/>
      <c r="BL9" s="23">
        <v>0</v>
      </c>
      <c r="BM9" s="23"/>
      <c r="BN9" s="23"/>
      <c r="BO9" s="23">
        <v>0</v>
      </c>
      <c r="BP9" s="23">
        <v>212650</v>
      </c>
      <c r="BQ9" s="23">
        <v>240918.08</v>
      </c>
      <c r="BR9" s="23">
        <v>113.29324241711731</v>
      </c>
      <c r="BS9" s="23">
        <v>11000</v>
      </c>
      <c r="BT9" s="23">
        <v>16414</v>
      </c>
      <c r="BU9" s="23">
        <v>149.21818181818182</v>
      </c>
      <c r="BV9" s="23"/>
      <c r="BW9" s="23"/>
      <c r="BX9" s="23">
        <v>0</v>
      </c>
      <c r="BY9" s="23"/>
      <c r="BZ9" s="23"/>
      <c r="CA9" s="23">
        <v>0</v>
      </c>
      <c r="CB9" s="23">
        <v>99900</v>
      </c>
      <c r="CC9" s="23">
        <v>95280</v>
      </c>
      <c r="CD9" s="23">
        <v>95.37537537537537</v>
      </c>
      <c r="CE9" s="23">
        <v>98500</v>
      </c>
      <c r="CF9" s="23">
        <v>95280</v>
      </c>
      <c r="CG9" s="23">
        <v>96.73096446700508</v>
      </c>
      <c r="CH9" s="23">
        <v>13500</v>
      </c>
      <c r="CI9" s="23">
        <v>10560</v>
      </c>
      <c r="CJ9" s="23">
        <v>78.222222222222229</v>
      </c>
      <c r="CK9" s="23"/>
      <c r="CL9" s="23"/>
      <c r="CM9" s="23">
        <v>0</v>
      </c>
      <c r="CN9" s="23">
        <v>85000</v>
      </c>
      <c r="CO9" s="23">
        <v>84720</v>
      </c>
      <c r="CP9" s="23">
        <v>99.670588235294119</v>
      </c>
      <c r="CQ9" s="23">
        <v>1400</v>
      </c>
      <c r="CR9" s="23"/>
      <c r="CS9" s="23">
        <v>0</v>
      </c>
      <c r="CT9" s="23"/>
      <c r="CU9" s="23"/>
      <c r="CV9" s="23">
        <v>0</v>
      </c>
      <c r="CW9" s="23">
        <v>1400</v>
      </c>
      <c r="CX9" s="23"/>
      <c r="CY9" s="23">
        <v>0</v>
      </c>
      <c r="CZ9" s="23">
        <v>100000</v>
      </c>
      <c r="DA9" s="23">
        <v>129224.08</v>
      </c>
      <c r="DB9" s="23">
        <v>129.22408000000001</v>
      </c>
      <c r="DC9" s="23">
        <v>18130590</v>
      </c>
      <c r="DD9" s="23">
        <v>18196643.52</v>
      </c>
      <c r="DE9" s="23">
        <v>100.36432085221716</v>
      </c>
      <c r="DF9" s="23">
        <f>DD9-DC9</f>
        <v>66053.519999999553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</row>
    <row r="10" spans="1:124">
      <c r="A10" s="19" t="s">
        <v>30</v>
      </c>
      <c r="B10" s="23"/>
      <c r="C10" s="23"/>
      <c r="D10" s="23">
        <v>0</v>
      </c>
      <c r="E10" s="23"/>
      <c r="F10" s="23"/>
      <c r="G10" s="23">
        <v>0</v>
      </c>
      <c r="H10" s="23"/>
      <c r="I10" s="23"/>
      <c r="J10" s="23">
        <v>0</v>
      </c>
      <c r="K10" s="23"/>
      <c r="L10" s="23"/>
      <c r="M10" s="23">
        <v>0</v>
      </c>
      <c r="N10" s="23"/>
      <c r="O10" s="23"/>
      <c r="P10" s="23">
        <v>0</v>
      </c>
      <c r="Q10" s="23">
        <v>1764</v>
      </c>
      <c r="R10" s="23">
        <v>2194.54</v>
      </c>
      <c r="S10" s="23">
        <v>124.40702947845806</v>
      </c>
      <c r="T10" s="23">
        <v>1764</v>
      </c>
      <c r="U10" s="23">
        <v>2194.54</v>
      </c>
      <c r="V10" s="23">
        <v>124.40702947845806</v>
      </c>
      <c r="W10" s="23">
        <v>45000</v>
      </c>
      <c r="X10" s="23">
        <v>48253</v>
      </c>
      <c r="Y10" s="23">
        <v>107.22888888888889</v>
      </c>
      <c r="Z10" s="23">
        <v>1219153</v>
      </c>
      <c r="AA10" s="23">
        <v>1641076.83</v>
      </c>
      <c r="AB10" s="23">
        <v>134.60794748485219</v>
      </c>
      <c r="AC10" s="23">
        <v>2250</v>
      </c>
      <c r="AD10" s="23">
        <v>5061.54</v>
      </c>
      <c r="AE10" s="23">
        <v>224.95733333333331</v>
      </c>
      <c r="AF10" s="23">
        <v>10125</v>
      </c>
      <c r="AG10" s="23">
        <v>8516.6299999999992</v>
      </c>
      <c r="AH10" s="23">
        <v>84.114864197530864</v>
      </c>
      <c r="AI10" s="23">
        <v>850</v>
      </c>
      <c r="AJ10" s="23">
        <v>1195.0999999999999</v>
      </c>
      <c r="AK10" s="23">
        <v>140.6</v>
      </c>
      <c r="AL10" s="23">
        <v>8100</v>
      </c>
      <c r="AM10" s="23">
        <v>21573.9</v>
      </c>
      <c r="AN10" s="23">
        <v>266.34444444444443</v>
      </c>
      <c r="AO10" s="23">
        <v>12825</v>
      </c>
      <c r="AP10" s="23">
        <v>26557.29</v>
      </c>
      <c r="AQ10" s="23">
        <v>207.07438596491227</v>
      </c>
      <c r="AR10" s="23">
        <v>499050</v>
      </c>
      <c r="AS10" s="23">
        <v>667594.23999999999</v>
      </c>
      <c r="AT10" s="23">
        <v>133.77301673179039</v>
      </c>
      <c r="AU10" s="23">
        <v>37503</v>
      </c>
      <c r="AV10" s="23">
        <v>76268.11</v>
      </c>
      <c r="AW10" s="23">
        <v>203.36535743807161</v>
      </c>
      <c r="AX10" s="23">
        <v>47700</v>
      </c>
      <c r="AY10" s="23">
        <v>73010.84</v>
      </c>
      <c r="AZ10" s="23">
        <v>153.06255765199163</v>
      </c>
      <c r="BA10" s="23"/>
      <c r="BB10" s="23">
        <v>2083.33</v>
      </c>
      <c r="BC10" s="23">
        <v>0</v>
      </c>
      <c r="BD10" s="23">
        <v>600750</v>
      </c>
      <c r="BE10" s="23">
        <v>759215.85</v>
      </c>
      <c r="BF10" s="23">
        <v>126.37800249687889</v>
      </c>
      <c r="BG10" s="23">
        <v>47250</v>
      </c>
      <c r="BH10" s="23">
        <v>37776.18</v>
      </c>
      <c r="BI10" s="23">
        <v>79.9495873015873</v>
      </c>
      <c r="BJ10" s="23">
        <v>114750</v>
      </c>
      <c r="BK10" s="23">
        <v>292235.45</v>
      </c>
      <c r="BL10" s="23">
        <v>254.67141612200436</v>
      </c>
      <c r="BM10" s="23">
        <v>438750</v>
      </c>
      <c r="BN10" s="23">
        <v>429204.22</v>
      </c>
      <c r="BO10" s="23">
        <v>97.824323646723641</v>
      </c>
      <c r="BP10" s="23">
        <v>2550</v>
      </c>
      <c r="BQ10" s="23">
        <v>7350.38</v>
      </c>
      <c r="BR10" s="23">
        <v>288.25019607843137</v>
      </c>
      <c r="BS10" s="23"/>
      <c r="BT10" s="23"/>
      <c r="BU10" s="23">
        <v>0</v>
      </c>
      <c r="BV10" s="23"/>
      <c r="BW10" s="23">
        <v>391</v>
      </c>
      <c r="BX10" s="23">
        <v>0</v>
      </c>
      <c r="BY10" s="23"/>
      <c r="BZ10" s="23"/>
      <c r="CA10" s="23">
        <v>0</v>
      </c>
      <c r="CB10" s="23">
        <v>2550</v>
      </c>
      <c r="CC10" s="23">
        <v>6067.15</v>
      </c>
      <c r="CD10" s="23">
        <v>237.92745098039214</v>
      </c>
      <c r="CE10" s="23">
        <v>900</v>
      </c>
      <c r="CF10" s="23">
        <v>1140.3499999999999</v>
      </c>
      <c r="CG10" s="23">
        <v>126.70555555555553</v>
      </c>
      <c r="CH10" s="23"/>
      <c r="CI10" s="23"/>
      <c r="CJ10" s="23">
        <v>0</v>
      </c>
      <c r="CK10" s="23">
        <v>900</v>
      </c>
      <c r="CL10" s="23">
        <v>1140.3499999999999</v>
      </c>
      <c r="CM10" s="23">
        <v>126.70555555555553</v>
      </c>
      <c r="CN10" s="23"/>
      <c r="CO10" s="23"/>
      <c r="CP10" s="23">
        <v>0</v>
      </c>
      <c r="CQ10" s="23">
        <v>1650</v>
      </c>
      <c r="CR10" s="23">
        <v>4926.8</v>
      </c>
      <c r="CS10" s="23">
        <v>298.59393939393942</v>
      </c>
      <c r="CT10" s="23"/>
      <c r="CU10" s="23">
        <v>1346.75</v>
      </c>
      <c r="CV10" s="23">
        <v>0</v>
      </c>
      <c r="CW10" s="23">
        <v>1650</v>
      </c>
      <c r="CX10" s="23">
        <v>3580.05</v>
      </c>
      <c r="CY10" s="23">
        <v>216.97272727272727</v>
      </c>
      <c r="CZ10" s="23"/>
      <c r="DA10" s="23">
        <v>892.23</v>
      </c>
      <c r="DB10" s="23">
        <v>0</v>
      </c>
      <c r="DC10" s="23">
        <v>1268467</v>
      </c>
      <c r="DD10" s="23">
        <v>1698874.75</v>
      </c>
      <c r="DE10" s="23">
        <v>133.9313320724938</v>
      </c>
      <c r="DF10" s="23">
        <f t="shared" ref="DF10:DF25" si="0">DD10-DC10</f>
        <v>430407.75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</row>
    <row r="11" spans="1:124">
      <c r="A11" s="19" t="s">
        <v>31</v>
      </c>
      <c r="B11" s="23"/>
      <c r="C11" s="23"/>
      <c r="D11" s="23">
        <v>0</v>
      </c>
      <c r="E11" s="23"/>
      <c r="F11" s="23"/>
      <c r="G11" s="23">
        <v>0</v>
      </c>
      <c r="H11" s="23"/>
      <c r="I11" s="23"/>
      <c r="J11" s="23">
        <v>0</v>
      </c>
      <c r="K11" s="23"/>
      <c r="L11" s="23"/>
      <c r="M11" s="23">
        <v>0</v>
      </c>
      <c r="N11" s="23"/>
      <c r="O11" s="23"/>
      <c r="P11" s="23">
        <v>0</v>
      </c>
      <c r="Q11" s="23"/>
      <c r="R11" s="23"/>
      <c r="S11" s="23">
        <v>0</v>
      </c>
      <c r="T11" s="23"/>
      <c r="U11" s="23"/>
      <c r="V11" s="23">
        <v>0</v>
      </c>
      <c r="W11" s="23">
        <v>14654</v>
      </c>
      <c r="X11" s="23">
        <v>16712</v>
      </c>
      <c r="Y11" s="23">
        <v>114.04394704517537</v>
      </c>
      <c r="Z11" s="23">
        <v>737472</v>
      </c>
      <c r="AA11" s="23">
        <v>791070.58</v>
      </c>
      <c r="AB11" s="23">
        <v>107.26788000086782</v>
      </c>
      <c r="AC11" s="23"/>
      <c r="AD11" s="23"/>
      <c r="AE11" s="23">
        <v>0</v>
      </c>
      <c r="AF11" s="23"/>
      <c r="AG11" s="23"/>
      <c r="AH11" s="23">
        <v>0</v>
      </c>
      <c r="AI11" s="23">
        <v>117</v>
      </c>
      <c r="AJ11" s="23"/>
      <c r="AK11" s="23">
        <v>0</v>
      </c>
      <c r="AL11" s="23"/>
      <c r="AM11" s="23"/>
      <c r="AN11" s="23">
        <v>0</v>
      </c>
      <c r="AO11" s="23">
        <v>568</v>
      </c>
      <c r="AP11" s="23">
        <v>536.88</v>
      </c>
      <c r="AQ11" s="23">
        <v>94.521126760563376</v>
      </c>
      <c r="AR11" s="23">
        <v>114363</v>
      </c>
      <c r="AS11" s="23">
        <v>114952.5</v>
      </c>
      <c r="AT11" s="23">
        <v>100.51546391752578</v>
      </c>
      <c r="AU11" s="23">
        <v>11613</v>
      </c>
      <c r="AV11" s="23">
        <v>32255.08</v>
      </c>
      <c r="AW11" s="23">
        <v>277.7497631964178</v>
      </c>
      <c r="AX11" s="23">
        <v>4851</v>
      </c>
      <c r="AY11" s="23">
        <v>52200.959999999999</v>
      </c>
      <c r="AZ11" s="23">
        <v>1076.0865800865802</v>
      </c>
      <c r="BA11" s="23"/>
      <c r="BB11" s="23"/>
      <c r="BC11" s="23">
        <v>0</v>
      </c>
      <c r="BD11" s="23">
        <v>605960</v>
      </c>
      <c r="BE11" s="23">
        <v>591125.16</v>
      </c>
      <c r="BF11" s="23">
        <v>97.551845006271037</v>
      </c>
      <c r="BG11" s="23"/>
      <c r="BH11" s="23"/>
      <c r="BI11" s="23">
        <v>0</v>
      </c>
      <c r="BJ11" s="23">
        <v>5760</v>
      </c>
      <c r="BK11" s="23">
        <v>5950.5</v>
      </c>
      <c r="BL11" s="23">
        <v>103.30729166666666</v>
      </c>
      <c r="BM11" s="23">
        <v>600200</v>
      </c>
      <c r="BN11" s="23">
        <v>585174.66</v>
      </c>
      <c r="BO11" s="23">
        <v>97.49661112962346</v>
      </c>
      <c r="BP11" s="23">
        <v>945</v>
      </c>
      <c r="BQ11" s="23">
        <v>224.74</v>
      </c>
      <c r="BR11" s="23">
        <v>23.782010582010582</v>
      </c>
      <c r="BS11" s="23"/>
      <c r="BT11" s="23"/>
      <c r="BU11" s="23">
        <v>0</v>
      </c>
      <c r="BV11" s="23"/>
      <c r="BW11" s="23"/>
      <c r="BX11" s="23">
        <v>0</v>
      </c>
      <c r="BY11" s="23"/>
      <c r="BZ11" s="23"/>
      <c r="CA11" s="23">
        <v>0</v>
      </c>
      <c r="CB11" s="23">
        <v>945</v>
      </c>
      <c r="CC11" s="23">
        <v>224.74</v>
      </c>
      <c r="CD11" s="23">
        <v>23.782010582010582</v>
      </c>
      <c r="CE11" s="23">
        <v>360</v>
      </c>
      <c r="CF11" s="23">
        <v>81.599999999999994</v>
      </c>
      <c r="CG11" s="23">
        <v>22.666666666666664</v>
      </c>
      <c r="CH11" s="23"/>
      <c r="CI11" s="23"/>
      <c r="CJ11" s="23">
        <v>0</v>
      </c>
      <c r="CK11" s="23">
        <v>360</v>
      </c>
      <c r="CL11" s="23">
        <v>81.599999999999994</v>
      </c>
      <c r="CM11" s="23">
        <v>22.666666666666664</v>
      </c>
      <c r="CN11" s="23"/>
      <c r="CO11" s="23"/>
      <c r="CP11" s="23">
        <v>0</v>
      </c>
      <c r="CQ11" s="23">
        <v>585</v>
      </c>
      <c r="CR11" s="23">
        <v>143.13999999999999</v>
      </c>
      <c r="CS11" s="23">
        <v>24.468376068376067</v>
      </c>
      <c r="CT11" s="23">
        <v>135</v>
      </c>
      <c r="CU11" s="23">
        <v>41.14</v>
      </c>
      <c r="CV11" s="23">
        <v>30.474074074074075</v>
      </c>
      <c r="CW11" s="23">
        <v>450</v>
      </c>
      <c r="CX11" s="23">
        <v>102</v>
      </c>
      <c r="CY11" s="23">
        <v>22.666666666666664</v>
      </c>
      <c r="CZ11" s="23"/>
      <c r="DA11" s="23"/>
      <c r="DB11" s="23">
        <v>0</v>
      </c>
      <c r="DC11" s="23">
        <v>753071</v>
      </c>
      <c r="DD11" s="23">
        <v>808007.32</v>
      </c>
      <c r="DE11" s="23">
        <v>107.2949721872174</v>
      </c>
      <c r="DF11" s="23">
        <f t="shared" si="0"/>
        <v>54936.319999999949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</row>
    <row r="12" spans="1:124">
      <c r="A12" s="19" t="s">
        <v>32</v>
      </c>
      <c r="B12" s="23"/>
      <c r="C12" s="23"/>
      <c r="D12" s="23">
        <v>0</v>
      </c>
      <c r="E12" s="23"/>
      <c r="F12" s="23"/>
      <c r="G12" s="23">
        <v>0</v>
      </c>
      <c r="H12" s="23"/>
      <c r="I12" s="23"/>
      <c r="J12" s="23">
        <v>0</v>
      </c>
      <c r="K12" s="23"/>
      <c r="L12" s="23"/>
      <c r="M12" s="23">
        <v>0</v>
      </c>
      <c r="N12" s="23"/>
      <c r="O12" s="23"/>
      <c r="P12" s="23">
        <v>0</v>
      </c>
      <c r="Q12" s="23"/>
      <c r="R12" s="23">
        <v>81.84</v>
      </c>
      <c r="S12" s="23">
        <v>0</v>
      </c>
      <c r="T12" s="23"/>
      <c r="U12" s="23">
        <v>81.84</v>
      </c>
      <c r="V12" s="23">
        <v>0</v>
      </c>
      <c r="W12" s="23">
        <v>21825</v>
      </c>
      <c r="X12" s="23">
        <v>24147</v>
      </c>
      <c r="Y12" s="23">
        <v>110.63917525773196</v>
      </c>
      <c r="Z12" s="23">
        <v>737514</v>
      </c>
      <c r="AA12" s="23">
        <v>1044848.75</v>
      </c>
      <c r="AB12" s="23">
        <v>141.67171741824563</v>
      </c>
      <c r="AC12" s="23"/>
      <c r="AD12" s="23"/>
      <c r="AE12" s="23">
        <v>0</v>
      </c>
      <c r="AF12" s="23"/>
      <c r="AG12" s="23"/>
      <c r="AH12" s="23">
        <v>0</v>
      </c>
      <c r="AI12" s="23"/>
      <c r="AJ12" s="23"/>
      <c r="AK12" s="23">
        <v>0</v>
      </c>
      <c r="AL12" s="23">
        <v>2800</v>
      </c>
      <c r="AM12" s="23">
        <v>5883.44</v>
      </c>
      <c r="AN12" s="23">
        <v>210.12285714285716</v>
      </c>
      <c r="AO12" s="23">
        <v>1236</v>
      </c>
      <c r="AP12" s="23">
        <v>1441.32</v>
      </c>
      <c r="AQ12" s="23">
        <v>116.6116504854369</v>
      </c>
      <c r="AR12" s="23">
        <v>216599</v>
      </c>
      <c r="AS12" s="23">
        <v>224100.85</v>
      </c>
      <c r="AT12" s="23">
        <v>103.46347397725752</v>
      </c>
      <c r="AU12" s="23">
        <v>126000</v>
      </c>
      <c r="AV12" s="23">
        <v>364259.16</v>
      </c>
      <c r="AW12" s="23">
        <v>289.09457142857138</v>
      </c>
      <c r="AX12" s="23">
        <v>7875</v>
      </c>
      <c r="AY12" s="23">
        <v>8318</v>
      </c>
      <c r="AZ12" s="23">
        <v>105.62539682539682</v>
      </c>
      <c r="BA12" s="23"/>
      <c r="BB12" s="23"/>
      <c r="BC12" s="23">
        <v>0</v>
      </c>
      <c r="BD12" s="23">
        <v>383004</v>
      </c>
      <c r="BE12" s="23">
        <v>440845.98</v>
      </c>
      <c r="BF12" s="23">
        <v>115.10218692232979</v>
      </c>
      <c r="BG12" s="23">
        <v>12375</v>
      </c>
      <c r="BH12" s="23">
        <v>13834.11</v>
      </c>
      <c r="BI12" s="23">
        <v>111.7907878787879</v>
      </c>
      <c r="BJ12" s="23">
        <v>27360</v>
      </c>
      <c r="BK12" s="23">
        <v>30650.5</v>
      </c>
      <c r="BL12" s="23">
        <v>112.02668128654972</v>
      </c>
      <c r="BM12" s="23">
        <v>343269</v>
      </c>
      <c r="BN12" s="23">
        <v>396361.37</v>
      </c>
      <c r="BO12" s="23">
        <v>115.46669521570547</v>
      </c>
      <c r="BP12" s="23">
        <v>271</v>
      </c>
      <c r="BQ12" s="23">
        <v>1721.42</v>
      </c>
      <c r="BR12" s="23">
        <v>635.21033210332098</v>
      </c>
      <c r="BS12" s="23"/>
      <c r="BT12" s="23"/>
      <c r="BU12" s="23">
        <v>0</v>
      </c>
      <c r="BV12" s="23"/>
      <c r="BW12" s="23"/>
      <c r="BX12" s="23">
        <v>0</v>
      </c>
      <c r="BY12" s="23"/>
      <c r="BZ12" s="23"/>
      <c r="CA12" s="23">
        <v>0</v>
      </c>
      <c r="CB12" s="23">
        <v>271</v>
      </c>
      <c r="CC12" s="23">
        <v>1721.42</v>
      </c>
      <c r="CD12" s="23">
        <v>635.21033210332098</v>
      </c>
      <c r="CE12" s="23"/>
      <c r="CF12" s="23">
        <v>1384.14</v>
      </c>
      <c r="CG12" s="23">
        <v>0</v>
      </c>
      <c r="CH12" s="23"/>
      <c r="CI12" s="23"/>
      <c r="CJ12" s="23">
        <v>0</v>
      </c>
      <c r="CK12" s="23"/>
      <c r="CL12" s="23">
        <v>1384.14</v>
      </c>
      <c r="CM12" s="23">
        <v>0</v>
      </c>
      <c r="CN12" s="23"/>
      <c r="CO12" s="23"/>
      <c r="CP12" s="23">
        <v>0</v>
      </c>
      <c r="CQ12" s="23">
        <v>271</v>
      </c>
      <c r="CR12" s="23">
        <v>337.28</v>
      </c>
      <c r="CS12" s="23">
        <v>124.45756457564573</v>
      </c>
      <c r="CT12" s="23">
        <v>18</v>
      </c>
      <c r="CU12" s="23">
        <v>24.65</v>
      </c>
      <c r="CV12" s="23">
        <v>136.94444444444446</v>
      </c>
      <c r="CW12" s="23">
        <v>253</v>
      </c>
      <c r="CX12" s="23">
        <v>312.63</v>
      </c>
      <c r="CY12" s="23">
        <v>123.56916996047431</v>
      </c>
      <c r="CZ12" s="23"/>
      <c r="DA12" s="23"/>
      <c r="DB12" s="23">
        <v>0</v>
      </c>
      <c r="DC12" s="23">
        <v>759610</v>
      </c>
      <c r="DD12" s="23">
        <v>1070799.01</v>
      </c>
      <c r="DE12" s="23">
        <v>140.96694487960929</v>
      </c>
      <c r="DF12" s="23">
        <f t="shared" si="0"/>
        <v>311189.01</v>
      </c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</row>
    <row r="13" spans="1:124" s="29" customFormat="1">
      <c r="A13" s="26" t="s">
        <v>33</v>
      </c>
      <c r="B13" s="27"/>
      <c r="C13" s="27"/>
      <c r="D13" s="27">
        <v>0</v>
      </c>
      <c r="E13" s="27"/>
      <c r="F13" s="27"/>
      <c r="G13" s="27">
        <v>0</v>
      </c>
      <c r="H13" s="27"/>
      <c r="I13" s="27"/>
      <c r="J13" s="27">
        <v>0</v>
      </c>
      <c r="K13" s="27"/>
      <c r="L13" s="27"/>
      <c r="M13" s="27">
        <v>0</v>
      </c>
      <c r="N13" s="27"/>
      <c r="O13" s="27"/>
      <c r="P13" s="27">
        <v>0</v>
      </c>
      <c r="Q13" s="27">
        <v>10000</v>
      </c>
      <c r="R13" s="27">
        <v>1578.61</v>
      </c>
      <c r="S13" s="27">
        <v>15.786099999999999</v>
      </c>
      <c r="T13" s="27">
        <v>10000</v>
      </c>
      <c r="U13" s="27">
        <v>1578.61</v>
      </c>
      <c r="V13" s="27">
        <v>15.786099999999999</v>
      </c>
      <c r="W13" s="27">
        <v>8100</v>
      </c>
      <c r="X13" s="27">
        <v>8032</v>
      </c>
      <c r="Y13" s="27">
        <v>99.160493827160494</v>
      </c>
      <c r="Z13" s="27">
        <v>610423</v>
      </c>
      <c r="AA13" s="27">
        <v>589019.84</v>
      </c>
      <c r="AB13" s="27">
        <v>96.493716652223128</v>
      </c>
      <c r="AC13" s="27"/>
      <c r="AD13" s="27"/>
      <c r="AE13" s="27">
        <v>0</v>
      </c>
      <c r="AF13" s="27">
        <v>70</v>
      </c>
      <c r="AG13" s="27">
        <v>833.68</v>
      </c>
      <c r="AH13" s="27">
        <v>1190.9714285714285</v>
      </c>
      <c r="AI13" s="27">
        <v>22500</v>
      </c>
      <c r="AJ13" s="27">
        <v>7323.11</v>
      </c>
      <c r="AK13" s="27">
        <v>32.547155555555548</v>
      </c>
      <c r="AL13" s="27"/>
      <c r="AM13" s="27">
        <v>10165.6</v>
      </c>
      <c r="AN13" s="27">
        <v>0</v>
      </c>
      <c r="AO13" s="27">
        <v>4000</v>
      </c>
      <c r="AP13" s="27">
        <v>280.23</v>
      </c>
      <c r="AQ13" s="27">
        <v>7.0057500000000008</v>
      </c>
      <c r="AR13" s="27">
        <v>146000</v>
      </c>
      <c r="AS13" s="27">
        <v>164308.9</v>
      </c>
      <c r="AT13" s="27">
        <v>112.54034246575341</v>
      </c>
      <c r="AU13" s="27">
        <v>20700</v>
      </c>
      <c r="AV13" s="27">
        <v>38132.04</v>
      </c>
      <c r="AW13" s="27">
        <v>184.21275362318841</v>
      </c>
      <c r="AX13" s="27">
        <v>40680</v>
      </c>
      <c r="AY13" s="27">
        <v>18143.73</v>
      </c>
      <c r="AZ13" s="27">
        <v>44.601106194690267</v>
      </c>
      <c r="BA13" s="27"/>
      <c r="BB13" s="27"/>
      <c r="BC13" s="27">
        <v>0</v>
      </c>
      <c r="BD13" s="27">
        <v>376473</v>
      </c>
      <c r="BE13" s="27">
        <v>349832.55</v>
      </c>
      <c r="BF13" s="27">
        <v>92.923675801451893</v>
      </c>
      <c r="BG13" s="27"/>
      <c r="BH13" s="27"/>
      <c r="BI13" s="27">
        <v>0</v>
      </c>
      <c r="BJ13" s="27">
        <v>98219</v>
      </c>
      <c r="BK13" s="27">
        <v>93283.57</v>
      </c>
      <c r="BL13" s="27">
        <v>94.97507610543785</v>
      </c>
      <c r="BM13" s="27">
        <v>278254</v>
      </c>
      <c r="BN13" s="27">
        <v>256548.98</v>
      </c>
      <c r="BO13" s="27">
        <v>92.199565864282278</v>
      </c>
      <c r="BP13" s="27">
        <v>1440</v>
      </c>
      <c r="BQ13" s="27">
        <v>9729.75</v>
      </c>
      <c r="BR13" s="27">
        <v>675.67708333333337</v>
      </c>
      <c r="BS13" s="27"/>
      <c r="BT13" s="27"/>
      <c r="BU13" s="27">
        <v>0</v>
      </c>
      <c r="BV13" s="27"/>
      <c r="BW13" s="27"/>
      <c r="BX13" s="27">
        <v>0</v>
      </c>
      <c r="BY13" s="27"/>
      <c r="BZ13" s="27">
        <v>7310</v>
      </c>
      <c r="CA13" s="27">
        <v>0</v>
      </c>
      <c r="CB13" s="27">
        <v>1440</v>
      </c>
      <c r="CC13" s="27">
        <v>2419.75</v>
      </c>
      <c r="CD13" s="27">
        <v>168.03819444444446</v>
      </c>
      <c r="CE13" s="27">
        <v>860</v>
      </c>
      <c r="CF13" s="27">
        <v>1167.43</v>
      </c>
      <c r="CG13" s="27">
        <v>135.74767441860467</v>
      </c>
      <c r="CH13" s="27"/>
      <c r="CI13" s="27"/>
      <c r="CJ13" s="27">
        <v>0</v>
      </c>
      <c r="CK13" s="27">
        <v>860</v>
      </c>
      <c r="CL13" s="27">
        <v>1167.43</v>
      </c>
      <c r="CM13" s="27">
        <v>135.74767441860467</v>
      </c>
      <c r="CN13" s="27"/>
      <c r="CO13" s="27"/>
      <c r="CP13" s="27">
        <v>0</v>
      </c>
      <c r="CQ13" s="27">
        <v>580</v>
      </c>
      <c r="CR13" s="27">
        <v>1252.32</v>
      </c>
      <c r="CS13" s="27">
        <v>215.91724137931033</v>
      </c>
      <c r="CT13" s="27">
        <v>130</v>
      </c>
      <c r="CU13" s="27">
        <v>37.57</v>
      </c>
      <c r="CV13" s="27">
        <v>28.9</v>
      </c>
      <c r="CW13" s="27">
        <v>450</v>
      </c>
      <c r="CX13" s="27">
        <v>1214.75</v>
      </c>
      <c r="CY13" s="27">
        <v>269.94444444444446</v>
      </c>
      <c r="CZ13" s="27"/>
      <c r="DA13" s="27"/>
      <c r="DB13" s="27">
        <v>0</v>
      </c>
      <c r="DC13" s="27">
        <v>629963</v>
      </c>
      <c r="DD13" s="27">
        <v>608360.19999999995</v>
      </c>
      <c r="DE13" s="27">
        <v>96.570782728509442</v>
      </c>
      <c r="DF13" s="27">
        <f t="shared" si="0"/>
        <v>-21602.800000000047</v>
      </c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</row>
    <row r="14" spans="1:124">
      <c r="A14" s="19" t="s">
        <v>34</v>
      </c>
      <c r="B14" s="23"/>
      <c r="C14" s="23"/>
      <c r="D14" s="23">
        <v>0</v>
      </c>
      <c r="E14" s="23"/>
      <c r="F14" s="23"/>
      <c r="G14" s="23">
        <v>0</v>
      </c>
      <c r="H14" s="23"/>
      <c r="I14" s="23"/>
      <c r="J14" s="23">
        <v>0</v>
      </c>
      <c r="K14" s="23"/>
      <c r="L14" s="23"/>
      <c r="M14" s="23">
        <v>0</v>
      </c>
      <c r="N14" s="23"/>
      <c r="O14" s="23"/>
      <c r="P14" s="23">
        <v>0</v>
      </c>
      <c r="Q14" s="23">
        <v>2530</v>
      </c>
      <c r="R14" s="23">
        <v>459</v>
      </c>
      <c r="S14" s="23">
        <v>18.142292490118578</v>
      </c>
      <c r="T14" s="23">
        <v>2530</v>
      </c>
      <c r="U14" s="23">
        <v>459</v>
      </c>
      <c r="V14" s="23">
        <v>18.142292490118578</v>
      </c>
      <c r="W14" s="23">
        <v>4375</v>
      </c>
      <c r="X14" s="23">
        <v>5004</v>
      </c>
      <c r="Y14" s="23">
        <v>114.37714285714287</v>
      </c>
      <c r="Z14" s="23">
        <v>344555</v>
      </c>
      <c r="AA14" s="23">
        <v>420854.92</v>
      </c>
      <c r="AB14" s="23">
        <v>122.14448201303129</v>
      </c>
      <c r="AC14" s="23"/>
      <c r="AD14" s="23"/>
      <c r="AE14" s="23">
        <v>0</v>
      </c>
      <c r="AF14" s="23"/>
      <c r="AG14" s="23">
        <v>588.45000000000005</v>
      </c>
      <c r="AH14" s="23">
        <v>0</v>
      </c>
      <c r="AI14" s="23">
        <v>700</v>
      </c>
      <c r="AJ14" s="23">
        <v>409.91</v>
      </c>
      <c r="AK14" s="23">
        <v>58.55857142857144</v>
      </c>
      <c r="AL14" s="23">
        <v>623</v>
      </c>
      <c r="AM14" s="23">
        <v>1483.8</v>
      </c>
      <c r="AN14" s="23">
        <v>238.1701444622793</v>
      </c>
      <c r="AO14" s="23">
        <v>1520</v>
      </c>
      <c r="AP14" s="23">
        <v>672.11</v>
      </c>
      <c r="AQ14" s="23">
        <v>44.217763157894737</v>
      </c>
      <c r="AR14" s="23">
        <v>131690</v>
      </c>
      <c r="AS14" s="23">
        <v>101241.54</v>
      </c>
      <c r="AT14" s="23">
        <v>76.878684790037198</v>
      </c>
      <c r="AU14" s="23">
        <v>73649</v>
      </c>
      <c r="AV14" s="23">
        <v>144240.32999999999</v>
      </c>
      <c r="AW14" s="23">
        <v>195.84832109057825</v>
      </c>
      <c r="AX14" s="23">
        <v>7425</v>
      </c>
      <c r="AY14" s="23">
        <v>3351.17</v>
      </c>
      <c r="AZ14" s="23">
        <v>45.13360269360269</v>
      </c>
      <c r="BA14" s="23"/>
      <c r="BB14" s="23"/>
      <c r="BC14" s="23">
        <v>0</v>
      </c>
      <c r="BD14" s="23">
        <v>128948</v>
      </c>
      <c r="BE14" s="23">
        <v>168867.61</v>
      </c>
      <c r="BF14" s="23">
        <v>130.95791326736358</v>
      </c>
      <c r="BG14" s="23"/>
      <c r="BH14" s="23"/>
      <c r="BI14" s="23">
        <v>0</v>
      </c>
      <c r="BJ14" s="23">
        <v>26300</v>
      </c>
      <c r="BK14" s="23">
        <v>48109.34</v>
      </c>
      <c r="BL14" s="23">
        <v>182.92524714828895</v>
      </c>
      <c r="BM14" s="23">
        <v>102648</v>
      </c>
      <c r="BN14" s="23">
        <v>120758.27</v>
      </c>
      <c r="BO14" s="23">
        <v>117.64308120957057</v>
      </c>
      <c r="BP14" s="23">
        <v>957</v>
      </c>
      <c r="BQ14" s="23">
        <v>2374.0700000000002</v>
      </c>
      <c r="BR14" s="23">
        <v>248.07419017763849</v>
      </c>
      <c r="BS14" s="23"/>
      <c r="BT14" s="23"/>
      <c r="BU14" s="23">
        <v>0</v>
      </c>
      <c r="BV14" s="23"/>
      <c r="BW14" s="23"/>
      <c r="BX14" s="23">
        <v>0</v>
      </c>
      <c r="BY14" s="23"/>
      <c r="BZ14" s="23"/>
      <c r="CA14" s="23">
        <v>0</v>
      </c>
      <c r="CB14" s="23">
        <v>957</v>
      </c>
      <c r="CC14" s="23">
        <v>2374.0700000000002</v>
      </c>
      <c r="CD14" s="23">
        <v>248.07419017763849</v>
      </c>
      <c r="CE14" s="23">
        <v>377</v>
      </c>
      <c r="CF14" s="23">
        <v>1170.3900000000001</v>
      </c>
      <c r="CG14" s="23">
        <v>310.44827586206895</v>
      </c>
      <c r="CH14" s="23"/>
      <c r="CI14" s="23"/>
      <c r="CJ14" s="23">
        <v>0</v>
      </c>
      <c r="CK14" s="23">
        <v>377</v>
      </c>
      <c r="CL14" s="23">
        <v>1170.3900000000001</v>
      </c>
      <c r="CM14" s="23">
        <v>310.44827586206895</v>
      </c>
      <c r="CN14" s="23"/>
      <c r="CO14" s="23"/>
      <c r="CP14" s="23">
        <v>0</v>
      </c>
      <c r="CQ14" s="23">
        <v>580</v>
      </c>
      <c r="CR14" s="23">
        <v>1203.68</v>
      </c>
      <c r="CS14" s="23">
        <v>207.53103448275866</v>
      </c>
      <c r="CT14" s="23">
        <v>130</v>
      </c>
      <c r="CU14" s="23">
        <v>829.68</v>
      </c>
      <c r="CV14" s="23">
        <v>638.21538461538455</v>
      </c>
      <c r="CW14" s="23">
        <v>450</v>
      </c>
      <c r="CX14" s="23">
        <v>374</v>
      </c>
      <c r="CY14" s="23">
        <v>83.111111111111114</v>
      </c>
      <c r="CZ14" s="23"/>
      <c r="DA14" s="23"/>
      <c r="DB14" s="23">
        <v>0</v>
      </c>
      <c r="DC14" s="23">
        <v>352417</v>
      </c>
      <c r="DD14" s="23">
        <v>428691.99</v>
      </c>
      <c r="DE14" s="23">
        <v>121.64339120984515</v>
      </c>
      <c r="DF14" s="23">
        <f t="shared" si="0"/>
        <v>76274.989999999991</v>
      </c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</row>
    <row r="15" spans="1:124">
      <c r="A15" s="19" t="s">
        <v>35</v>
      </c>
      <c r="B15" s="23"/>
      <c r="C15" s="23"/>
      <c r="D15" s="23">
        <v>0</v>
      </c>
      <c r="E15" s="23"/>
      <c r="F15" s="23"/>
      <c r="G15" s="23">
        <v>0</v>
      </c>
      <c r="H15" s="23"/>
      <c r="I15" s="23"/>
      <c r="J15" s="23">
        <v>0</v>
      </c>
      <c r="K15" s="23"/>
      <c r="L15" s="23"/>
      <c r="M15" s="23">
        <v>0</v>
      </c>
      <c r="N15" s="23"/>
      <c r="O15" s="23"/>
      <c r="P15" s="23">
        <v>0</v>
      </c>
      <c r="Q15" s="23"/>
      <c r="R15" s="23"/>
      <c r="S15" s="23">
        <v>0</v>
      </c>
      <c r="T15" s="23"/>
      <c r="U15" s="23"/>
      <c r="V15" s="23">
        <v>0</v>
      </c>
      <c r="W15" s="23">
        <v>26820</v>
      </c>
      <c r="X15" s="23">
        <v>29219</v>
      </c>
      <c r="Y15" s="23">
        <v>108.94481730052199</v>
      </c>
      <c r="Z15" s="23">
        <v>1261740</v>
      </c>
      <c r="AA15" s="23">
        <v>1458711.12</v>
      </c>
      <c r="AB15" s="23">
        <v>115.61107042655381</v>
      </c>
      <c r="AC15" s="23">
        <v>146250</v>
      </c>
      <c r="AD15" s="23">
        <v>208746.96</v>
      </c>
      <c r="AE15" s="23">
        <v>142.7329641025641</v>
      </c>
      <c r="AF15" s="23"/>
      <c r="AG15" s="23"/>
      <c r="AH15" s="23">
        <v>0</v>
      </c>
      <c r="AI15" s="23"/>
      <c r="AJ15" s="23">
        <v>62.6</v>
      </c>
      <c r="AK15" s="23">
        <v>0</v>
      </c>
      <c r="AL15" s="23"/>
      <c r="AM15" s="23">
        <v>22606.53</v>
      </c>
      <c r="AN15" s="23">
        <v>0</v>
      </c>
      <c r="AO15" s="23">
        <v>17300</v>
      </c>
      <c r="AP15" s="23">
        <v>171417.46</v>
      </c>
      <c r="AQ15" s="23">
        <v>990.85236994219645</v>
      </c>
      <c r="AR15" s="23">
        <v>254950</v>
      </c>
      <c r="AS15" s="23">
        <v>397095.69</v>
      </c>
      <c r="AT15" s="23">
        <v>155.75434006667973</v>
      </c>
      <c r="AU15" s="23">
        <v>7360</v>
      </c>
      <c r="AV15" s="23">
        <v>96479.42</v>
      </c>
      <c r="AW15" s="23">
        <v>1310.8616847826086</v>
      </c>
      <c r="AX15" s="23">
        <v>273700</v>
      </c>
      <c r="AY15" s="23">
        <v>239987.98</v>
      </c>
      <c r="AZ15" s="23">
        <v>87.682857142857145</v>
      </c>
      <c r="BA15" s="23"/>
      <c r="BB15" s="23"/>
      <c r="BC15" s="23">
        <v>0</v>
      </c>
      <c r="BD15" s="23">
        <v>562180</v>
      </c>
      <c r="BE15" s="23">
        <v>322314.48</v>
      </c>
      <c r="BF15" s="23">
        <v>57.332968088512573</v>
      </c>
      <c r="BG15" s="23"/>
      <c r="BH15" s="23">
        <v>791.3</v>
      </c>
      <c r="BI15" s="23">
        <v>0</v>
      </c>
      <c r="BJ15" s="23">
        <v>14680</v>
      </c>
      <c r="BK15" s="23">
        <v>51013.83</v>
      </c>
      <c r="BL15" s="23">
        <v>347.50565395095367</v>
      </c>
      <c r="BM15" s="23">
        <v>547500</v>
      </c>
      <c r="BN15" s="23">
        <v>270509.34999999998</v>
      </c>
      <c r="BO15" s="23">
        <v>49.408100456621</v>
      </c>
      <c r="BP15" s="23">
        <v>70</v>
      </c>
      <c r="BQ15" s="23">
        <v>1618.22</v>
      </c>
      <c r="BR15" s="23">
        <v>2311.7428571428572</v>
      </c>
      <c r="BS15" s="23"/>
      <c r="BT15" s="23"/>
      <c r="BU15" s="23">
        <v>0</v>
      </c>
      <c r="BV15" s="23"/>
      <c r="BW15" s="23"/>
      <c r="BX15" s="23">
        <v>0</v>
      </c>
      <c r="BY15" s="23"/>
      <c r="BZ15" s="23"/>
      <c r="CA15" s="23">
        <v>0</v>
      </c>
      <c r="CB15" s="23">
        <v>70</v>
      </c>
      <c r="CC15" s="23">
        <v>1561.69</v>
      </c>
      <c r="CD15" s="23">
        <v>2230.9857142857145</v>
      </c>
      <c r="CE15" s="23"/>
      <c r="CF15" s="23">
        <v>1026.3900000000001</v>
      </c>
      <c r="CG15" s="23">
        <v>0</v>
      </c>
      <c r="CH15" s="23"/>
      <c r="CI15" s="23"/>
      <c r="CJ15" s="23">
        <v>0</v>
      </c>
      <c r="CK15" s="23"/>
      <c r="CL15" s="23">
        <v>1026.3900000000001</v>
      </c>
      <c r="CM15" s="23">
        <v>0</v>
      </c>
      <c r="CN15" s="23"/>
      <c r="CO15" s="23"/>
      <c r="CP15" s="23">
        <v>0</v>
      </c>
      <c r="CQ15" s="23">
        <v>70</v>
      </c>
      <c r="CR15" s="23">
        <v>535.29999999999995</v>
      </c>
      <c r="CS15" s="23">
        <v>764.71428571428567</v>
      </c>
      <c r="CT15" s="23">
        <v>70</v>
      </c>
      <c r="CU15" s="23">
        <v>17.510000000000002</v>
      </c>
      <c r="CV15" s="23">
        <v>25.014285714285716</v>
      </c>
      <c r="CW15" s="23"/>
      <c r="CX15" s="23">
        <v>517.79</v>
      </c>
      <c r="CY15" s="23">
        <v>0</v>
      </c>
      <c r="CZ15" s="23"/>
      <c r="DA15" s="23">
        <v>56.53</v>
      </c>
      <c r="DB15" s="23">
        <v>0</v>
      </c>
      <c r="DC15" s="23">
        <v>1288630</v>
      </c>
      <c r="DD15" s="23">
        <v>1489548.34</v>
      </c>
      <c r="DE15" s="23">
        <v>115.59162366233909</v>
      </c>
      <c r="DF15" s="23">
        <f t="shared" si="0"/>
        <v>200918.34000000008</v>
      </c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</row>
    <row r="16" spans="1:124">
      <c r="A16" s="19" t="s">
        <v>36</v>
      </c>
      <c r="B16" s="23"/>
      <c r="C16" s="23"/>
      <c r="D16" s="23">
        <v>0</v>
      </c>
      <c r="E16" s="23"/>
      <c r="F16" s="23"/>
      <c r="G16" s="23">
        <v>0</v>
      </c>
      <c r="H16" s="23"/>
      <c r="I16" s="23"/>
      <c r="J16" s="23">
        <v>0</v>
      </c>
      <c r="K16" s="23"/>
      <c r="L16" s="23"/>
      <c r="M16" s="23">
        <v>0</v>
      </c>
      <c r="N16" s="23"/>
      <c r="O16" s="23"/>
      <c r="P16" s="23">
        <v>0</v>
      </c>
      <c r="Q16" s="23"/>
      <c r="R16" s="23">
        <v>39.520000000000003</v>
      </c>
      <c r="S16" s="23">
        <v>0</v>
      </c>
      <c r="T16" s="23"/>
      <c r="U16" s="23">
        <v>39.520000000000003</v>
      </c>
      <c r="V16" s="23">
        <v>0</v>
      </c>
      <c r="W16" s="23">
        <v>1058</v>
      </c>
      <c r="X16" s="23"/>
      <c r="Y16" s="23">
        <v>0</v>
      </c>
      <c r="Z16" s="23">
        <v>684660</v>
      </c>
      <c r="AA16" s="23">
        <v>778454.63</v>
      </c>
      <c r="AB16" s="23">
        <v>113.69944644056903</v>
      </c>
      <c r="AC16" s="23"/>
      <c r="AD16" s="23"/>
      <c r="AE16" s="23">
        <v>0</v>
      </c>
      <c r="AF16" s="23"/>
      <c r="AG16" s="23">
        <v>342.04</v>
      </c>
      <c r="AH16" s="23">
        <v>0</v>
      </c>
      <c r="AI16" s="23"/>
      <c r="AJ16" s="23"/>
      <c r="AK16" s="23">
        <v>0</v>
      </c>
      <c r="AL16" s="23"/>
      <c r="AM16" s="23">
        <v>2432.0100000000002</v>
      </c>
      <c r="AN16" s="23">
        <v>0</v>
      </c>
      <c r="AO16" s="23">
        <v>315</v>
      </c>
      <c r="AP16" s="23">
        <v>461.53</v>
      </c>
      <c r="AQ16" s="23">
        <v>146.51746031746032</v>
      </c>
      <c r="AR16" s="23">
        <v>167832</v>
      </c>
      <c r="AS16" s="23">
        <v>173910.56</v>
      </c>
      <c r="AT16" s="23">
        <v>103.62181228847895</v>
      </c>
      <c r="AU16" s="23">
        <v>22380</v>
      </c>
      <c r="AV16" s="23">
        <v>51805.39</v>
      </c>
      <c r="AW16" s="23">
        <v>231.48074173369076</v>
      </c>
      <c r="AX16" s="23">
        <v>115512</v>
      </c>
      <c r="AY16" s="23">
        <v>86300.32</v>
      </c>
      <c r="AZ16" s="23">
        <v>74.711129579610784</v>
      </c>
      <c r="BA16" s="23"/>
      <c r="BB16" s="23">
        <v>18750</v>
      </c>
      <c r="BC16" s="23">
        <v>0</v>
      </c>
      <c r="BD16" s="23">
        <v>378621</v>
      </c>
      <c r="BE16" s="23">
        <v>444452.78</v>
      </c>
      <c r="BF16" s="23">
        <v>117.38725004688067</v>
      </c>
      <c r="BG16" s="23"/>
      <c r="BH16" s="23"/>
      <c r="BI16" s="23">
        <v>0</v>
      </c>
      <c r="BJ16" s="23">
        <v>10080</v>
      </c>
      <c r="BK16" s="23">
        <v>10080</v>
      </c>
      <c r="BL16" s="23">
        <v>100</v>
      </c>
      <c r="BM16" s="23">
        <v>368541</v>
      </c>
      <c r="BN16" s="23">
        <v>434372.78</v>
      </c>
      <c r="BO16" s="23">
        <v>117.86281037930652</v>
      </c>
      <c r="BP16" s="23"/>
      <c r="BQ16" s="23">
        <v>4935.33</v>
      </c>
      <c r="BR16" s="23">
        <v>0</v>
      </c>
      <c r="BS16" s="23"/>
      <c r="BT16" s="23"/>
      <c r="BU16" s="23">
        <v>0</v>
      </c>
      <c r="BV16" s="23"/>
      <c r="BW16" s="23">
        <v>4712</v>
      </c>
      <c r="BX16" s="23">
        <v>0</v>
      </c>
      <c r="BY16" s="23"/>
      <c r="BZ16" s="23"/>
      <c r="CA16" s="23">
        <v>0</v>
      </c>
      <c r="CB16" s="23"/>
      <c r="CC16" s="23">
        <v>223.33</v>
      </c>
      <c r="CD16" s="23">
        <v>0</v>
      </c>
      <c r="CE16" s="23"/>
      <c r="CF16" s="23">
        <v>111.64</v>
      </c>
      <c r="CG16" s="23">
        <v>0</v>
      </c>
      <c r="CH16" s="23"/>
      <c r="CI16" s="23"/>
      <c r="CJ16" s="23">
        <v>0</v>
      </c>
      <c r="CK16" s="23"/>
      <c r="CL16" s="23">
        <v>111.64</v>
      </c>
      <c r="CM16" s="23">
        <v>0</v>
      </c>
      <c r="CN16" s="23"/>
      <c r="CO16" s="23"/>
      <c r="CP16" s="23">
        <v>0</v>
      </c>
      <c r="CQ16" s="23"/>
      <c r="CR16" s="23">
        <v>111.69</v>
      </c>
      <c r="CS16" s="23">
        <v>0</v>
      </c>
      <c r="CT16" s="23"/>
      <c r="CU16" s="23">
        <v>6.97</v>
      </c>
      <c r="CV16" s="23">
        <v>0</v>
      </c>
      <c r="CW16" s="23"/>
      <c r="CX16" s="23">
        <v>104.72</v>
      </c>
      <c r="CY16" s="23">
        <v>0</v>
      </c>
      <c r="CZ16" s="23"/>
      <c r="DA16" s="23"/>
      <c r="DB16" s="23">
        <v>0</v>
      </c>
      <c r="DC16" s="23">
        <v>685718</v>
      </c>
      <c r="DD16" s="23">
        <v>783429.48</v>
      </c>
      <c r="DE16" s="23">
        <v>114.24951364846774</v>
      </c>
      <c r="DF16" s="23">
        <f t="shared" si="0"/>
        <v>97711.479999999981</v>
      </c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</row>
    <row r="17" spans="1:124">
      <c r="A17" s="19" t="s">
        <v>37</v>
      </c>
      <c r="B17" s="23"/>
      <c r="C17" s="23"/>
      <c r="D17" s="23">
        <v>0</v>
      </c>
      <c r="E17" s="23"/>
      <c r="F17" s="23"/>
      <c r="G17" s="23">
        <v>0</v>
      </c>
      <c r="H17" s="23"/>
      <c r="I17" s="23"/>
      <c r="J17" s="23">
        <v>0</v>
      </c>
      <c r="K17" s="23"/>
      <c r="L17" s="23"/>
      <c r="M17" s="23">
        <v>0</v>
      </c>
      <c r="N17" s="23"/>
      <c r="O17" s="23"/>
      <c r="P17" s="23">
        <v>0</v>
      </c>
      <c r="Q17" s="23"/>
      <c r="R17" s="23"/>
      <c r="S17" s="23">
        <v>0</v>
      </c>
      <c r="T17" s="23"/>
      <c r="U17" s="23"/>
      <c r="V17" s="23">
        <v>0</v>
      </c>
      <c r="W17" s="23">
        <v>12600</v>
      </c>
      <c r="X17" s="23">
        <v>12688.79</v>
      </c>
      <c r="Y17" s="23">
        <v>100.70468253968255</v>
      </c>
      <c r="Z17" s="23">
        <v>1655818</v>
      </c>
      <c r="AA17" s="23">
        <v>2259300.37</v>
      </c>
      <c r="AB17" s="23">
        <v>136.44617765962201</v>
      </c>
      <c r="AC17" s="23"/>
      <c r="AD17" s="23">
        <v>8170.21</v>
      </c>
      <c r="AE17" s="23">
        <v>0</v>
      </c>
      <c r="AF17" s="23"/>
      <c r="AG17" s="23">
        <v>5180.16</v>
      </c>
      <c r="AH17" s="23">
        <v>0</v>
      </c>
      <c r="AI17" s="23"/>
      <c r="AJ17" s="23">
        <v>26.38</v>
      </c>
      <c r="AK17" s="23">
        <v>0</v>
      </c>
      <c r="AL17" s="23"/>
      <c r="AM17" s="23">
        <v>4960.76</v>
      </c>
      <c r="AN17" s="23">
        <v>0</v>
      </c>
      <c r="AO17" s="23">
        <v>2628</v>
      </c>
      <c r="AP17" s="23">
        <v>41381.839999999997</v>
      </c>
      <c r="AQ17" s="23">
        <v>1574.6514459665143</v>
      </c>
      <c r="AR17" s="23">
        <v>758140</v>
      </c>
      <c r="AS17" s="23">
        <v>735108.41</v>
      </c>
      <c r="AT17" s="23">
        <v>96.962092753317336</v>
      </c>
      <c r="AU17" s="23">
        <v>42300</v>
      </c>
      <c r="AV17" s="23">
        <v>459431.79</v>
      </c>
      <c r="AW17" s="23">
        <v>1086.1271631205673</v>
      </c>
      <c r="AX17" s="23">
        <v>220900</v>
      </c>
      <c r="AY17" s="23">
        <v>471381.09</v>
      </c>
      <c r="AZ17" s="23">
        <v>213.39116794929836</v>
      </c>
      <c r="BA17" s="23"/>
      <c r="BB17" s="23"/>
      <c r="BC17" s="23">
        <v>0</v>
      </c>
      <c r="BD17" s="23">
        <v>631850</v>
      </c>
      <c r="BE17" s="23">
        <v>533659.73</v>
      </c>
      <c r="BF17" s="23">
        <v>84.459876552979338</v>
      </c>
      <c r="BG17" s="23"/>
      <c r="BH17" s="23"/>
      <c r="BI17" s="23">
        <v>0</v>
      </c>
      <c r="BJ17" s="23">
        <v>77760</v>
      </c>
      <c r="BK17" s="23">
        <v>255304.3</v>
      </c>
      <c r="BL17" s="23">
        <v>328.32343106995887</v>
      </c>
      <c r="BM17" s="23">
        <v>554090</v>
      </c>
      <c r="BN17" s="23">
        <v>278355.43</v>
      </c>
      <c r="BO17" s="23">
        <v>50.236501290404092</v>
      </c>
      <c r="BP17" s="23">
        <v>1914</v>
      </c>
      <c r="BQ17" s="23">
        <v>2065.19</v>
      </c>
      <c r="BR17" s="23">
        <v>107.89916405433647</v>
      </c>
      <c r="BS17" s="23"/>
      <c r="BT17" s="23"/>
      <c r="BU17" s="23">
        <v>0</v>
      </c>
      <c r="BV17" s="23"/>
      <c r="BW17" s="23"/>
      <c r="BX17" s="23">
        <v>0</v>
      </c>
      <c r="BY17" s="23"/>
      <c r="BZ17" s="23"/>
      <c r="CA17" s="23">
        <v>0</v>
      </c>
      <c r="CB17" s="23">
        <v>1914</v>
      </c>
      <c r="CC17" s="23">
        <v>2065.19</v>
      </c>
      <c r="CD17" s="23">
        <v>107.89916405433647</v>
      </c>
      <c r="CE17" s="23"/>
      <c r="CF17" s="23">
        <v>1019.78</v>
      </c>
      <c r="CG17" s="23">
        <v>0</v>
      </c>
      <c r="CH17" s="23"/>
      <c r="CI17" s="23"/>
      <c r="CJ17" s="23">
        <v>0</v>
      </c>
      <c r="CK17" s="23"/>
      <c r="CL17" s="23">
        <v>1019.78</v>
      </c>
      <c r="CM17" s="23">
        <v>0</v>
      </c>
      <c r="CN17" s="23"/>
      <c r="CO17" s="23"/>
      <c r="CP17" s="23">
        <v>0</v>
      </c>
      <c r="CQ17" s="23">
        <v>1914</v>
      </c>
      <c r="CR17" s="23">
        <v>1045.4100000000001</v>
      </c>
      <c r="CS17" s="23">
        <v>54.619122257053299</v>
      </c>
      <c r="CT17" s="23">
        <v>114</v>
      </c>
      <c r="CU17" s="23">
        <v>36.380000000000003</v>
      </c>
      <c r="CV17" s="23">
        <v>31.912280701754387</v>
      </c>
      <c r="CW17" s="23">
        <v>1800</v>
      </c>
      <c r="CX17" s="23">
        <v>1009.03</v>
      </c>
      <c r="CY17" s="23">
        <v>56.057222222222222</v>
      </c>
      <c r="CZ17" s="23"/>
      <c r="DA17" s="23"/>
      <c r="DB17" s="23">
        <v>0</v>
      </c>
      <c r="DC17" s="23">
        <v>1670332</v>
      </c>
      <c r="DD17" s="23">
        <v>2274054.35</v>
      </c>
      <c r="DE17" s="23">
        <v>136.14385343752019</v>
      </c>
      <c r="DF17" s="23">
        <f t="shared" si="0"/>
        <v>603722.35000000009</v>
      </c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</row>
    <row r="18" spans="1:124">
      <c r="A18" s="19" t="s">
        <v>38</v>
      </c>
      <c r="B18" s="23"/>
      <c r="C18" s="23"/>
      <c r="D18" s="23">
        <v>0</v>
      </c>
      <c r="E18" s="23"/>
      <c r="F18" s="23"/>
      <c r="G18" s="23">
        <v>0</v>
      </c>
      <c r="H18" s="23"/>
      <c r="I18" s="23"/>
      <c r="J18" s="23">
        <v>0</v>
      </c>
      <c r="K18" s="23"/>
      <c r="L18" s="23"/>
      <c r="M18" s="23">
        <v>0</v>
      </c>
      <c r="N18" s="23"/>
      <c r="O18" s="23"/>
      <c r="P18" s="23">
        <v>0</v>
      </c>
      <c r="Q18" s="23">
        <v>900</v>
      </c>
      <c r="R18" s="23">
        <v>488.23</v>
      </c>
      <c r="S18" s="23">
        <v>54.247777777777785</v>
      </c>
      <c r="T18" s="23">
        <v>900</v>
      </c>
      <c r="U18" s="23">
        <v>488.23</v>
      </c>
      <c r="V18" s="23">
        <v>54.247777777777785</v>
      </c>
      <c r="W18" s="23">
        <v>1755</v>
      </c>
      <c r="X18" s="23">
        <v>3609</v>
      </c>
      <c r="Y18" s="23">
        <v>205.64102564102564</v>
      </c>
      <c r="Z18" s="23">
        <v>997328</v>
      </c>
      <c r="AA18" s="23">
        <v>1431669.92</v>
      </c>
      <c r="AB18" s="23">
        <v>143.5505590938989</v>
      </c>
      <c r="AC18" s="23"/>
      <c r="AD18" s="23"/>
      <c r="AE18" s="23">
        <v>0</v>
      </c>
      <c r="AF18" s="23"/>
      <c r="AG18" s="23">
        <v>581.52</v>
      </c>
      <c r="AH18" s="23">
        <v>0</v>
      </c>
      <c r="AI18" s="23"/>
      <c r="AJ18" s="23">
        <v>2175.86</v>
      </c>
      <c r="AK18" s="23">
        <v>0</v>
      </c>
      <c r="AL18" s="23">
        <v>3240</v>
      </c>
      <c r="AM18" s="23">
        <v>10215.33</v>
      </c>
      <c r="AN18" s="23">
        <v>315.28796296296298</v>
      </c>
      <c r="AO18" s="23">
        <v>2322</v>
      </c>
      <c r="AP18" s="23">
        <v>2849.09</v>
      </c>
      <c r="AQ18" s="23">
        <v>122.69982773471146</v>
      </c>
      <c r="AR18" s="23">
        <v>374281</v>
      </c>
      <c r="AS18" s="23">
        <v>353135.28</v>
      </c>
      <c r="AT18" s="23">
        <v>94.350308992441512</v>
      </c>
      <c r="AU18" s="23">
        <v>49617</v>
      </c>
      <c r="AV18" s="23">
        <v>118827.19</v>
      </c>
      <c r="AW18" s="23">
        <v>239.48886470362982</v>
      </c>
      <c r="AX18" s="23">
        <v>217436</v>
      </c>
      <c r="AY18" s="23">
        <v>261111.69</v>
      </c>
      <c r="AZ18" s="23">
        <v>120.08668757703416</v>
      </c>
      <c r="BA18" s="23"/>
      <c r="BB18" s="23"/>
      <c r="BC18" s="23">
        <v>0</v>
      </c>
      <c r="BD18" s="23">
        <v>350432</v>
      </c>
      <c r="BE18" s="23">
        <v>682773.96</v>
      </c>
      <c r="BF18" s="23">
        <v>194.83778878641218</v>
      </c>
      <c r="BG18" s="23">
        <v>51595</v>
      </c>
      <c r="BH18" s="23">
        <v>33848.339999999997</v>
      </c>
      <c r="BI18" s="23">
        <v>65.603915108053101</v>
      </c>
      <c r="BJ18" s="23">
        <v>60057</v>
      </c>
      <c r="BK18" s="23">
        <v>67623.600000000006</v>
      </c>
      <c r="BL18" s="23">
        <v>112.59903092062542</v>
      </c>
      <c r="BM18" s="23">
        <v>238780</v>
      </c>
      <c r="BN18" s="23">
        <v>581302.02</v>
      </c>
      <c r="BO18" s="23">
        <v>243.4466957031577</v>
      </c>
      <c r="BP18" s="23">
        <v>800</v>
      </c>
      <c r="BQ18" s="23">
        <v>1978.07</v>
      </c>
      <c r="BR18" s="23">
        <v>247.25874999999999</v>
      </c>
      <c r="BS18" s="23"/>
      <c r="BT18" s="23"/>
      <c r="BU18" s="23">
        <v>0</v>
      </c>
      <c r="BV18" s="23"/>
      <c r="BW18" s="23"/>
      <c r="BX18" s="23">
        <v>0</v>
      </c>
      <c r="BY18" s="23"/>
      <c r="BZ18" s="23"/>
      <c r="CA18" s="23">
        <v>0</v>
      </c>
      <c r="CB18" s="23">
        <v>800</v>
      </c>
      <c r="CC18" s="23">
        <v>1978.07</v>
      </c>
      <c r="CD18" s="23">
        <v>247.25874999999999</v>
      </c>
      <c r="CE18" s="23">
        <v>800</v>
      </c>
      <c r="CF18" s="23">
        <v>1031.25</v>
      </c>
      <c r="CG18" s="23">
        <v>128.90625</v>
      </c>
      <c r="CH18" s="23"/>
      <c r="CI18" s="23"/>
      <c r="CJ18" s="23">
        <v>0</v>
      </c>
      <c r="CK18" s="23">
        <v>800</v>
      </c>
      <c r="CL18" s="23">
        <v>1031.25</v>
      </c>
      <c r="CM18" s="23">
        <v>128.90625</v>
      </c>
      <c r="CN18" s="23"/>
      <c r="CO18" s="23"/>
      <c r="CP18" s="23">
        <v>0</v>
      </c>
      <c r="CQ18" s="23"/>
      <c r="CR18" s="23">
        <v>946.82</v>
      </c>
      <c r="CS18" s="23">
        <v>0</v>
      </c>
      <c r="CT18" s="23"/>
      <c r="CU18" s="23">
        <v>146.63</v>
      </c>
      <c r="CV18" s="23">
        <v>0</v>
      </c>
      <c r="CW18" s="23"/>
      <c r="CX18" s="23">
        <v>800.19</v>
      </c>
      <c r="CY18" s="23">
        <v>0</v>
      </c>
      <c r="CZ18" s="23"/>
      <c r="DA18" s="23"/>
      <c r="DB18" s="23">
        <v>0</v>
      </c>
      <c r="DC18" s="23">
        <v>1000783</v>
      </c>
      <c r="DD18" s="23">
        <v>1437745.22</v>
      </c>
      <c r="DE18" s="23">
        <v>143.66203462688713</v>
      </c>
      <c r="DF18" s="23">
        <f t="shared" si="0"/>
        <v>436962.22</v>
      </c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</row>
    <row r="19" spans="1:124">
      <c r="A19" s="19" t="s">
        <v>39</v>
      </c>
      <c r="B19" s="23"/>
      <c r="C19" s="23"/>
      <c r="D19" s="23">
        <v>0</v>
      </c>
      <c r="E19" s="23"/>
      <c r="F19" s="23"/>
      <c r="G19" s="23">
        <v>0</v>
      </c>
      <c r="H19" s="23"/>
      <c r="I19" s="23"/>
      <c r="J19" s="23">
        <v>0</v>
      </c>
      <c r="K19" s="23"/>
      <c r="L19" s="23"/>
      <c r="M19" s="23">
        <v>0</v>
      </c>
      <c r="N19" s="23"/>
      <c r="O19" s="23"/>
      <c r="P19" s="23">
        <v>0</v>
      </c>
      <c r="Q19" s="23"/>
      <c r="R19" s="23"/>
      <c r="S19" s="23">
        <v>0</v>
      </c>
      <c r="T19" s="23"/>
      <c r="U19" s="23"/>
      <c r="V19" s="23">
        <v>0</v>
      </c>
      <c r="W19" s="23">
        <v>5247</v>
      </c>
      <c r="X19" s="23">
        <v>4649.33</v>
      </c>
      <c r="Y19" s="23">
        <v>88.60930055269678</v>
      </c>
      <c r="Z19" s="23">
        <v>1483195</v>
      </c>
      <c r="AA19" s="23">
        <v>1661838.33</v>
      </c>
      <c r="AB19" s="23">
        <v>112.04449381234429</v>
      </c>
      <c r="AC19" s="23"/>
      <c r="AD19" s="23"/>
      <c r="AE19" s="23">
        <v>0</v>
      </c>
      <c r="AF19" s="23"/>
      <c r="AG19" s="23"/>
      <c r="AH19" s="23">
        <v>0</v>
      </c>
      <c r="AI19" s="23">
        <v>1501</v>
      </c>
      <c r="AJ19" s="23">
        <v>922.25</v>
      </c>
      <c r="AK19" s="23">
        <v>61.442371752165229</v>
      </c>
      <c r="AL19" s="23">
        <v>5247</v>
      </c>
      <c r="AM19" s="23">
        <v>8846.0499999999993</v>
      </c>
      <c r="AN19" s="23">
        <v>168.59252906422716</v>
      </c>
      <c r="AO19" s="23">
        <v>2700</v>
      </c>
      <c r="AP19" s="23">
        <v>1679.69</v>
      </c>
      <c r="AQ19" s="23">
        <v>62.210740740740746</v>
      </c>
      <c r="AR19" s="23">
        <v>487499</v>
      </c>
      <c r="AS19" s="23">
        <v>561327.30000000005</v>
      </c>
      <c r="AT19" s="23">
        <v>115.14429773189279</v>
      </c>
      <c r="AU19" s="23">
        <v>18000</v>
      </c>
      <c r="AV19" s="23">
        <v>61179.13</v>
      </c>
      <c r="AW19" s="23">
        <v>339.88405555555551</v>
      </c>
      <c r="AX19" s="23">
        <v>8249</v>
      </c>
      <c r="AY19" s="23">
        <v>9006.0400000000009</v>
      </c>
      <c r="AZ19" s="23">
        <v>109.17735483088859</v>
      </c>
      <c r="BA19" s="23">
        <v>12500</v>
      </c>
      <c r="BB19" s="23">
        <v>12500</v>
      </c>
      <c r="BC19" s="23">
        <v>100</v>
      </c>
      <c r="BD19" s="23">
        <v>947499</v>
      </c>
      <c r="BE19" s="23">
        <v>981377.87</v>
      </c>
      <c r="BF19" s="23">
        <v>103.57561010618481</v>
      </c>
      <c r="BG19" s="23"/>
      <c r="BH19" s="23"/>
      <c r="BI19" s="23">
        <v>0</v>
      </c>
      <c r="BJ19" s="23">
        <v>37499</v>
      </c>
      <c r="BK19" s="23">
        <v>63991.28</v>
      </c>
      <c r="BL19" s="23">
        <v>170.64796394570521</v>
      </c>
      <c r="BM19" s="23">
        <v>910000</v>
      </c>
      <c r="BN19" s="23">
        <v>917386.59</v>
      </c>
      <c r="BO19" s="23">
        <v>100.81171318681319</v>
      </c>
      <c r="BP19" s="23">
        <v>3043</v>
      </c>
      <c r="BQ19" s="23">
        <v>1965.03</v>
      </c>
      <c r="BR19" s="23">
        <v>64.575418994413397</v>
      </c>
      <c r="BS19" s="23"/>
      <c r="BT19" s="23"/>
      <c r="BU19" s="23">
        <v>0</v>
      </c>
      <c r="BV19" s="23"/>
      <c r="BW19" s="23"/>
      <c r="BX19" s="23">
        <v>0</v>
      </c>
      <c r="BY19" s="23"/>
      <c r="BZ19" s="23"/>
      <c r="CA19" s="23">
        <v>0</v>
      </c>
      <c r="CB19" s="23">
        <v>3043</v>
      </c>
      <c r="CC19" s="23">
        <v>1965.03</v>
      </c>
      <c r="CD19" s="23">
        <v>64.575418994413397</v>
      </c>
      <c r="CE19" s="23">
        <v>2250</v>
      </c>
      <c r="CF19" s="23">
        <v>1403.97</v>
      </c>
      <c r="CG19" s="23">
        <v>62.398666666666671</v>
      </c>
      <c r="CH19" s="23"/>
      <c r="CI19" s="23"/>
      <c r="CJ19" s="23">
        <v>0</v>
      </c>
      <c r="CK19" s="23">
        <v>2250</v>
      </c>
      <c r="CL19" s="23">
        <v>1403.97</v>
      </c>
      <c r="CM19" s="23">
        <v>62.398666666666671</v>
      </c>
      <c r="CN19" s="23"/>
      <c r="CO19" s="23"/>
      <c r="CP19" s="23">
        <v>0</v>
      </c>
      <c r="CQ19" s="23">
        <v>793</v>
      </c>
      <c r="CR19" s="23">
        <v>561.05999999999995</v>
      </c>
      <c r="CS19" s="23">
        <v>70.751576292559889</v>
      </c>
      <c r="CT19" s="23">
        <v>45</v>
      </c>
      <c r="CU19" s="23">
        <v>21.08</v>
      </c>
      <c r="CV19" s="23">
        <v>46.844444444444441</v>
      </c>
      <c r="CW19" s="23">
        <v>748</v>
      </c>
      <c r="CX19" s="23">
        <v>539.98</v>
      </c>
      <c r="CY19" s="23">
        <v>72.189839572192511</v>
      </c>
      <c r="CZ19" s="23"/>
      <c r="DA19" s="23"/>
      <c r="DB19" s="23">
        <v>0</v>
      </c>
      <c r="DC19" s="23">
        <v>1491485</v>
      </c>
      <c r="DD19" s="23">
        <v>1668452.69</v>
      </c>
      <c r="DE19" s="23">
        <v>111.86520078981685</v>
      </c>
      <c r="DF19" s="23">
        <f t="shared" si="0"/>
        <v>176967.68999999994</v>
      </c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</row>
    <row r="20" spans="1:124">
      <c r="A20" s="19" t="s">
        <v>40</v>
      </c>
      <c r="B20" s="23"/>
      <c r="C20" s="23"/>
      <c r="D20" s="23">
        <v>0</v>
      </c>
      <c r="E20" s="23"/>
      <c r="F20" s="23"/>
      <c r="G20" s="23">
        <v>0</v>
      </c>
      <c r="H20" s="23"/>
      <c r="I20" s="23"/>
      <c r="J20" s="23">
        <v>0</v>
      </c>
      <c r="K20" s="23"/>
      <c r="L20" s="23"/>
      <c r="M20" s="23">
        <v>0</v>
      </c>
      <c r="N20" s="23"/>
      <c r="O20" s="23"/>
      <c r="P20" s="23">
        <v>0</v>
      </c>
      <c r="Q20" s="23"/>
      <c r="R20" s="23"/>
      <c r="S20" s="23">
        <v>0</v>
      </c>
      <c r="T20" s="23"/>
      <c r="U20" s="23"/>
      <c r="V20" s="23">
        <v>0</v>
      </c>
      <c r="W20" s="23">
        <v>6800</v>
      </c>
      <c r="X20" s="23">
        <v>6900.48</v>
      </c>
      <c r="Y20" s="23">
        <v>101.47764705882352</v>
      </c>
      <c r="Z20" s="23">
        <v>728944</v>
      </c>
      <c r="AA20" s="23">
        <v>786939.63</v>
      </c>
      <c r="AB20" s="23">
        <v>107.95611597049979</v>
      </c>
      <c r="AC20" s="23"/>
      <c r="AD20" s="23"/>
      <c r="AE20" s="23">
        <v>0</v>
      </c>
      <c r="AF20" s="23"/>
      <c r="AG20" s="23"/>
      <c r="AH20" s="23">
        <v>0</v>
      </c>
      <c r="AI20" s="23"/>
      <c r="AJ20" s="23"/>
      <c r="AK20" s="23">
        <v>0</v>
      </c>
      <c r="AL20" s="23">
        <v>6600</v>
      </c>
      <c r="AM20" s="23">
        <v>9247.2000000000007</v>
      </c>
      <c r="AN20" s="23">
        <v>140.10909090909092</v>
      </c>
      <c r="AO20" s="23">
        <v>505</v>
      </c>
      <c r="AP20" s="23">
        <v>434.55</v>
      </c>
      <c r="AQ20" s="23">
        <v>86.049504950495049</v>
      </c>
      <c r="AR20" s="23">
        <v>64400</v>
      </c>
      <c r="AS20" s="23">
        <v>66171.8</v>
      </c>
      <c r="AT20" s="23">
        <v>102.75124223602485</v>
      </c>
      <c r="AU20" s="23">
        <v>22701</v>
      </c>
      <c r="AV20" s="23">
        <v>66932.78</v>
      </c>
      <c r="AW20" s="23">
        <v>294.84507290427734</v>
      </c>
      <c r="AX20" s="23">
        <v>216688</v>
      </c>
      <c r="AY20" s="23">
        <v>166572.57999999999</v>
      </c>
      <c r="AZ20" s="23">
        <v>76.872083364099524</v>
      </c>
      <c r="BA20" s="23"/>
      <c r="BB20" s="23"/>
      <c r="BC20" s="23">
        <v>0</v>
      </c>
      <c r="BD20" s="23">
        <v>418050</v>
      </c>
      <c r="BE20" s="23">
        <v>477580.72</v>
      </c>
      <c r="BF20" s="23">
        <v>114.24009568233464</v>
      </c>
      <c r="BG20" s="23"/>
      <c r="BH20" s="23"/>
      <c r="BI20" s="23">
        <v>0</v>
      </c>
      <c r="BJ20" s="23">
        <v>4150</v>
      </c>
      <c r="BK20" s="23">
        <v>8928</v>
      </c>
      <c r="BL20" s="23">
        <v>215.13253012048193</v>
      </c>
      <c r="BM20" s="23">
        <v>413900</v>
      </c>
      <c r="BN20" s="23">
        <v>468652.72</v>
      </c>
      <c r="BO20" s="23">
        <v>113.22848997342352</v>
      </c>
      <c r="BP20" s="23">
        <v>3710</v>
      </c>
      <c r="BQ20" s="23">
        <v>1202.81</v>
      </c>
      <c r="BR20" s="23">
        <v>32.420754716981129</v>
      </c>
      <c r="BS20" s="23"/>
      <c r="BT20" s="23"/>
      <c r="BU20" s="23">
        <v>0</v>
      </c>
      <c r="BV20" s="23"/>
      <c r="BW20" s="23"/>
      <c r="BX20" s="23">
        <v>0</v>
      </c>
      <c r="BY20" s="23"/>
      <c r="BZ20" s="23"/>
      <c r="CA20" s="23">
        <v>0</v>
      </c>
      <c r="CB20" s="23">
        <v>1280</v>
      </c>
      <c r="CC20" s="23">
        <v>886.24</v>
      </c>
      <c r="CD20" s="23">
        <v>69.237499999999997</v>
      </c>
      <c r="CE20" s="23"/>
      <c r="CF20" s="23">
        <v>544.71</v>
      </c>
      <c r="CG20" s="23">
        <v>0</v>
      </c>
      <c r="CH20" s="23"/>
      <c r="CI20" s="23"/>
      <c r="CJ20" s="23">
        <v>0</v>
      </c>
      <c r="CK20" s="23"/>
      <c r="CL20" s="23">
        <v>544.71</v>
      </c>
      <c r="CM20" s="23">
        <v>0</v>
      </c>
      <c r="CN20" s="23"/>
      <c r="CO20" s="23"/>
      <c r="CP20" s="23">
        <v>0</v>
      </c>
      <c r="CQ20" s="23">
        <v>1280</v>
      </c>
      <c r="CR20" s="23">
        <v>341.53</v>
      </c>
      <c r="CS20" s="23">
        <v>26.682031249999998</v>
      </c>
      <c r="CT20" s="23">
        <v>56</v>
      </c>
      <c r="CU20" s="23">
        <v>35.53</v>
      </c>
      <c r="CV20" s="23">
        <v>63.446428571428569</v>
      </c>
      <c r="CW20" s="23">
        <v>1224</v>
      </c>
      <c r="CX20" s="23">
        <v>306</v>
      </c>
      <c r="CY20" s="23">
        <v>25</v>
      </c>
      <c r="CZ20" s="23">
        <v>2430</v>
      </c>
      <c r="DA20" s="23">
        <v>316.57</v>
      </c>
      <c r="DB20" s="23">
        <v>13.027572016460907</v>
      </c>
      <c r="DC20" s="23">
        <v>739454</v>
      </c>
      <c r="DD20" s="23">
        <v>795042.92</v>
      </c>
      <c r="DE20" s="23">
        <v>107.51756295861541</v>
      </c>
      <c r="DF20" s="23">
        <f t="shared" si="0"/>
        <v>55588.920000000042</v>
      </c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</row>
    <row r="21" spans="1:124">
      <c r="A21" s="19" t="s">
        <v>41</v>
      </c>
      <c r="B21" s="23"/>
      <c r="C21" s="23"/>
      <c r="D21" s="23">
        <v>0</v>
      </c>
      <c r="E21" s="23"/>
      <c r="F21" s="23"/>
      <c r="G21" s="23">
        <v>0</v>
      </c>
      <c r="H21" s="23"/>
      <c r="I21" s="23"/>
      <c r="J21" s="23">
        <v>0</v>
      </c>
      <c r="K21" s="23"/>
      <c r="L21" s="23"/>
      <c r="M21" s="23">
        <v>0</v>
      </c>
      <c r="N21" s="23"/>
      <c r="O21" s="23"/>
      <c r="P21" s="23">
        <v>0</v>
      </c>
      <c r="Q21" s="23">
        <v>368</v>
      </c>
      <c r="R21" s="23">
        <v>232.84</v>
      </c>
      <c r="S21" s="23">
        <v>63.271739130434781</v>
      </c>
      <c r="T21" s="23">
        <v>368</v>
      </c>
      <c r="U21" s="23">
        <v>232.84</v>
      </c>
      <c r="V21" s="23">
        <v>63.271739130434781</v>
      </c>
      <c r="W21" s="23">
        <v>55601</v>
      </c>
      <c r="X21" s="23">
        <v>44175.9</v>
      </c>
      <c r="Y21" s="23">
        <v>79.451628567831506</v>
      </c>
      <c r="Z21" s="23">
        <v>619679</v>
      </c>
      <c r="AA21" s="23">
        <v>789948.78</v>
      </c>
      <c r="AB21" s="23">
        <v>127.47709378565355</v>
      </c>
      <c r="AC21" s="23">
        <v>145</v>
      </c>
      <c r="AD21" s="23">
        <v>194.12</v>
      </c>
      <c r="AE21" s="23">
        <v>133.87586206896552</v>
      </c>
      <c r="AF21" s="23"/>
      <c r="AG21" s="23">
        <v>1.54</v>
      </c>
      <c r="AH21" s="23">
        <v>0</v>
      </c>
      <c r="AI21" s="23"/>
      <c r="AJ21" s="23">
        <v>379.06</v>
      </c>
      <c r="AK21" s="23">
        <v>0</v>
      </c>
      <c r="AL21" s="23">
        <v>1901</v>
      </c>
      <c r="AM21" s="23">
        <v>2120.5700000000002</v>
      </c>
      <c r="AN21" s="23">
        <v>111.55023671751711</v>
      </c>
      <c r="AO21" s="23">
        <v>8361</v>
      </c>
      <c r="AP21" s="23">
        <v>11111.22</v>
      </c>
      <c r="AQ21" s="23">
        <v>132.8934337997847</v>
      </c>
      <c r="AR21" s="23">
        <v>42251</v>
      </c>
      <c r="AS21" s="23">
        <v>60284.53</v>
      </c>
      <c r="AT21" s="23">
        <v>142.68190102009419</v>
      </c>
      <c r="AU21" s="23">
        <v>183768</v>
      </c>
      <c r="AV21" s="23">
        <v>316641.51</v>
      </c>
      <c r="AW21" s="23">
        <v>172.30503134386836</v>
      </c>
      <c r="AX21" s="23">
        <v>92370</v>
      </c>
      <c r="AY21" s="23">
        <v>124331.43</v>
      </c>
      <c r="AZ21" s="23">
        <v>134.601526469633</v>
      </c>
      <c r="BA21" s="23"/>
      <c r="BB21" s="23"/>
      <c r="BC21" s="23">
        <v>0</v>
      </c>
      <c r="BD21" s="23">
        <v>290883</v>
      </c>
      <c r="BE21" s="23">
        <v>274884.8</v>
      </c>
      <c r="BF21" s="23">
        <v>94.500125480003987</v>
      </c>
      <c r="BG21" s="23">
        <v>2000</v>
      </c>
      <c r="BH21" s="23">
        <v>2000</v>
      </c>
      <c r="BI21" s="23">
        <v>100</v>
      </c>
      <c r="BJ21" s="23">
        <v>89829</v>
      </c>
      <c r="BK21" s="23">
        <v>122977.22</v>
      </c>
      <c r="BL21" s="23">
        <v>136.90146834541184</v>
      </c>
      <c r="BM21" s="23">
        <v>199054</v>
      </c>
      <c r="BN21" s="23">
        <v>149907.57999999999</v>
      </c>
      <c r="BO21" s="23">
        <v>75.31000632994062</v>
      </c>
      <c r="BP21" s="23">
        <v>6930</v>
      </c>
      <c r="BQ21" s="23">
        <v>7294.78</v>
      </c>
      <c r="BR21" s="23">
        <v>105.26378066378066</v>
      </c>
      <c r="BS21" s="23"/>
      <c r="BT21" s="23"/>
      <c r="BU21" s="23">
        <v>0</v>
      </c>
      <c r="BV21" s="23">
        <v>220</v>
      </c>
      <c r="BW21" s="23">
        <v>680</v>
      </c>
      <c r="BX21" s="23">
        <v>309.09090909090907</v>
      </c>
      <c r="BY21" s="23"/>
      <c r="BZ21" s="23"/>
      <c r="CA21" s="23">
        <v>0</v>
      </c>
      <c r="CB21" s="23">
        <v>6710</v>
      </c>
      <c r="CC21" s="23">
        <v>6614.78</v>
      </c>
      <c r="CD21" s="23">
        <v>98.580923994038756</v>
      </c>
      <c r="CE21" s="23">
        <v>1520</v>
      </c>
      <c r="CF21" s="23">
        <v>1115.25</v>
      </c>
      <c r="CG21" s="23">
        <v>73.371710526315795</v>
      </c>
      <c r="CH21" s="23"/>
      <c r="CI21" s="23"/>
      <c r="CJ21" s="23">
        <v>0</v>
      </c>
      <c r="CK21" s="23">
        <v>1520</v>
      </c>
      <c r="CL21" s="23">
        <v>1115.25</v>
      </c>
      <c r="CM21" s="23">
        <v>73.371710526315795</v>
      </c>
      <c r="CN21" s="23"/>
      <c r="CO21" s="23"/>
      <c r="CP21" s="23">
        <v>0</v>
      </c>
      <c r="CQ21" s="23">
        <v>5190</v>
      </c>
      <c r="CR21" s="23">
        <v>5499.53</v>
      </c>
      <c r="CS21" s="23">
        <v>105.96396917148361</v>
      </c>
      <c r="CT21" s="23">
        <v>2494</v>
      </c>
      <c r="CU21" s="23">
        <v>2497.04</v>
      </c>
      <c r="CV21" s="23">
        <v>100.12189254210104</v>
      </c>
      <c r="CW21" s="23">
        <v>2696</v>
      </c>
      <c r="CX21" s="23">
        <v>3002.49</v>
      </c>
      <c r="CY21" s="23">
        <v>111.3683234421365</v>
      </c>
      <c r="CZ21" s="23"/>
      <c r="DA21" s="23"/>
      <c r="DB21" s="23">
        <v>0</v>
      </c>
      <c r="DC21" s="23">
        <v>682578</v>
      </c>
      <c r="DD21" s="23">
        <v>841652.3</v>
      </c>
      <c r="DE21" s="23">
        <v>123.30492632343851</v>
      </c>
      <c r="DF21" s="23">
        <f t="shared" si="0"/>
        <v>159074.30000000005</v>
      </c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</row>
    <row r="22" spans="1:124">
      <c r="A22" s="19" t="s">
        <v>42</v>
      </c>
      <c r="B22" s="23"/>
      <c r="C22" s="23"/>
      <c r="D22" s="23">
        <v>0</v>
      </c>
      <c r="E22" s="23"/>
      <c r="F22" s="23"/>
      <c r="G22" s="23">
        <v>0</v>
      </c>
      <c r="H22" s="23"/>
      <c r="I22" s="23"/>
      <c r="J22" s="23">
        <v>0</v>
      </c>
      <c r="K22" s="23"/>
      <c r="L22" s="23"/>
      <c r="M22" s="23">
        <v>0</v>
      </c>
      <c r="N22" s="23"/>
      <c r="O22" s="23"/>
      <c r="P22" s="23">
        <v>0</v>
      </c>
      <c r="Q22" s="23"/>
      <c r="R22" s="23">
        <v>1451.56</v>
      </c>
      <c r="S22" s="23">
        <v>0</v>
      </c>
      <c r="T22" s="23"/>
      <c r="U22" s="23">
        <v>1451.56</v>
      </c>
      <c r="V22" s="23">
        <v>0</v>
      </c>
      <c r="W22" s="23">
        <v>28700</v>
      </c>
      <c r="X22" s="23">
        <v>28548.36</v>
      </c>
      <c r="Y22" s="23">
        <v>99.47163763066203</v>
      </c>
      <c r="Z22" s="23">
        <v>882100</v>
      </c>
      <c r="AA22" s="23">
        <v>1022813.89</v>
      </c>
      <c r="AB22" s="23">
        <v>115.95214714884933</v>
      </c>
      <c r="AC22" s="23">
        <v>4100</v>
      </c>
      <c r="AD22" s="23">
        <v>5482</v>
      </c>
      <c r="AE22" s="23">
        <v>133.70731707317074</v>
      </c>
      <c r="AF22" s="23">
        <v>500</v>
      </c>
      <c r="AG22" s="23">
        <v>657.22</v>
      </c>
      <c r="AH22" s="23">
        <v>131.44400000000002</v>
      </c>
      <c r="AI22" s="23">
        <v>1500</v>
      </c>
      <c r="AJ22" s="23">
        <v>803.93</v>
      </c>
      <c r="AK22" s="23">
        <v>53.595333333333329</v>
      </c>
      <c r="AL22" s="23">
        <v>267900</v>
      </c>
      <c r="AM22" s="23">
        <v>268325.92</v>
      </c>
      <c r="AN22" s="23">
        <v>100.158984695782</v>
      </c>
      <c r="AO22" s="23">
        <v>90400</v>
      </c>
      <c r="AP22" s="23">
        <v>103180.65</v>
      </c>
      <c r="AQ22" s="23">
        <v>114.13788716814159</v>
      </c>
      <c r="AR22" s="23">
        <v>69300</v>
      </c>
      <c r="AS22" s="23">
        <v>76780.490000000005</v>
      </c>
      <c r="AT22" s="23">
        <v>110.79435786435788</v>
      </c>
      <c r="AU22" s="23">
        <v>178600</v>
      </c>
      <c r="AV22" s="23">
        <v>202785.48</v>
      </c>
      <c r="AW22" s="23">
        <v>113.54170212765958</v>
      </c>
      <c r="AX22" s="23">
        <v>53400</v>
      </c>
      <c r="AY22" s="23">
        <v>102131.79</v>
      </c>
      <c r="AZ22" s="23">
        <v>191.25803370786517</v>
      </c>
      <c r="BA22" s="23"/>
      <c r="BB22" s="23"/>
      <c r="BC22" s="23">
        <v>0</v>
      </c>
      <c r="BD22" s="23">
        <v>216400</v>
      </c>
      <c r="BE22" s="23">
        <v>262649.89</v>
      </c>
      <c r="BF22" s="23">
        <v>121.37240757855822</v>
      </c>
      <c r="BG22" s="23"/>
      <c r="BH22" s="23"/>
      <c r="BI22" s="23">
        <v>0</v>
      </c>
      <c r="BJ22" s="23">
        <v>194200</v>
      </c>
      <c r="BK22" s="23">
        <v>206569.76</v>
      </c>
      <c r="BL22" s="23">
        <v>106.36959835221423</v>
      </c>
      <c r="BM22" s="23">
        <v>22200</v>
      </c>
      <c r="BN22" s="23">
        <v>56080.13</v>
      </c>
      <c r="BO22" s="23">
        <v>252.61319819819818</v>
      </c>
      <c r="BP22" s="23">
        <v>20140</v>
      </c>
      <c r="BQ22" s="23">
        <v>26738.32</v>
      </c>
      <c r="BR22" s="23">
        <v>132.76226415094339</v>
      </c>
      <c r="BS22" s="23"/>
      <c r="BT22" s="23"/>
      <c r="BU22" s="23">
        <v>0</v>
      </c>
      <c r="BV22" s="23"/>
      <c r="BW22" s="23">
        <v>986</v>
      </c>
      <c r="BX22" s="23">
        <v>0</v>
      </c>
      <c r="BY22" s="23"/>
      <c r="BZ22" s="23"/>
      <c r="CA22" s="23">
        <v>0</v>
      </c>
      <c r="CB22" s="23">
        <v>20140</v>
      </c>
      <c r="CC22" s="23">
        <v>25752.32</v>
      </c>
      <c r="CD22" s="23">
        <v>127.86653426017875</v>
      </c>
      <c r="CE22" s="23">
        <v>20000</v>
      </c>
      <c r="CF22" s="23">
        <v>24835.53</v>
      </c>
      <c r="CG22" s="23">
        <v>124.17764999999999</v>
      </c>
      <c r="CH22" s="23"/>
      <c r="CI22" s="23"/>
      <c r="CJ22" s="23">
        <v>0</v>
      </c>
      <c r="CK22" s="23"/>
      <c r="CL22" s="23">
        <v>1195.53</v>
      </c>
      <c r="CM22" s="23">
        <v>0</v>
      </c>
      <c r="CN22" s="23">
        <v>20000</v>
      </c>
      <c r="CO22" s="23">
        <v>23640</v>
      </c>
      <c r="CP22" s="23">
        <v>118.19999999999999</v>
      </c>
      <c r="CQ22" s="23">
        <v>140</v>
      </c>
      <c r="CR22" s="23">
        <v>916.79</v>
      </c>
      <c r="CS22" s="23">
        <v>654.85</v>
      </c>
      <c r="CT22" s="23">
        <v>140</v>
      </c>
      <c r="CU22" s="23">
        <v>125.29</v>
      </c>
      <c r="CV22" s="23">
        <v>89.492857142857147</v>
      </c>
      <c r="CW22" s="23"/>
      <c r="CX22" s="23">
        <v>791.5</v>
      </c>
      <c r="CY22" s="23">
        <v>0</v>
      </c>
      <c r="CZ22" s="23"/>
      <c r="DA22" s="23"/>
      <c r="DB22" s="23">
        <v>0</v>
      </c>
      <c r="DC22" s="23">
        <v>930940</v>
      </c>
      <c r="DD22" s="23">
        <v>1079552.1300000001</v>
      </c>
      <c r="DE22" s="23">
        <v>115.96366360882551</v>
      </c>
      <c r="DF22" s="23">
        <f t="shared" si="0"/>
        <v>148612.13000000012</v>
      </c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</row>
    <row r="23" spans="1:124" s="29" customFormat="1">
      <c r="A23" s="26" t="s">
        <v>43</v>
      </c>
      <c r="B23" s="27"/>
      <c r="C23" s="27"/>
      <c r="D23" s="27">
        <v>0</v>
      </c>
      <c r="E23" s="27"/>
      <c r="F23" s="27"/>
      <c r="G23" s="27">
        <v>0</v>
      </c>
      <c r="H23" s="27"/>
      <c r="I23" s="27"/>
      <c r="J23" s="27">
        <v>0</v>
      </c>
      <c r="K23" s="27"/>
      <c r="L23" s="27"/>
      <c r="M23" s="27">
        <v>0</v>
      </c>
      <c r="N23" s="27"/>
      <c r="O23" s="27"/>
      <c r="P23" s="27">
        <v>0</v>
      </c>
      <c r="Q23" s="27">
        <v>4000</v>
      </c>
      <c r="R23" s="27"/>
      <c r="S23" s="27">
        <v>0</v>
      </c>
      <c r="T23" s="27">
        <v>4000</v>
      </c>
      <c r="U23" s="27"/>
      <c r="V23" s="27">
        <v>0</v>
      </c>
      <c r="W23" s="27">
        <v>9000</v>
      </c>
      <c r="X23" s="27">
        <v>8179</v>
      </c>
      <c r="Y23" s="27">
        <v>90.87777777777778</v>
      </c>
      <c r="Z23" s="27">
        <v>315765</v>
      </c>
      <c r="AA23" s="27">
        <v>255319.61</v>
      </c>
      <c r="AB23" s="27">
        <v>80.857476287745627</v>
      </c>
      <c r="AC23" s="27"/>
      <c r="AD23" s="27"/>
      <c r="AE23" s="27">
        <v>0</v>
      </c>
      <c r="AF23" s="27"/>
      <c r="AG23" s="27"/>
      <c r="AH23" s="27">
        <v>0</v>
      </c>
      <c r="AI23" s="27"/>
      <c r="AJ23" s="27"/>
      <c r="AK23" s="27">
        <v>0</v>
      </c>
      <c r="AL23" s="27">
        <v>8000</v>
      </c>
      <c r="AM23" s="27">
        <v>3543.36</v>
      </c>
      <c r="AN23" s="27">
        <v>44.292000000000002</v>
      </c>
      <c r="AO23" s="27">
        <v>225</v>
      </c>
      <c r="AP23" s="27">
        <v>225.24</v>
      </c>
      <c r="AQ23" s="27">
        <v>100.10666666666668</v>
      </c>
      <c r="AR23" s="27">
        <v>76500</v>
      </c>
      <c r="AS23" s="27">
        <v>74031.05</v>
      </c>
      <c r="AT23" s="27">
        <v>96.77261437908497</v>
      </c>
      <c r="AU23" s="27">
        <v>20000</v>
      </c>
      <c r="AV23" s="27">
        <v>25805.87</v>
      </c>
      <c r="AW23" s="27">
        <v>129.02934999999999</v>
      </c>
      <c r="AX23" s="27">
        <v>17440</v>
      </c>
      <c r="AY23" s="27">
        <v>30463.96</v>
      </c>
      <c r="AZ23" s="27">
        <v>174.67866972477063</v>
      </c>
      <c r="BA23" s="27"/>
      <c r="BB23" s="27"/>
      <c r="BC23" s="27">
        <v>0</v>
      </c>
      <c r="BD23" s="27">
        <v>193600</v>
      </c>
      <c r="BE23" s="27">
        <v>121250.13</v>
      </c>
      <c r="BF23" s="27">
        <v>62.629199380165289</v>
      </c>
      <c r="BG23" s="27"/>
      <c r="BH23" s="27"/>
      <c r="BI23" s="27">
        <v>0</v>
      </c>
      <c r="BJ23" s="27">
        <v>3600</v>
      </c>
      <c r="BK23" s="27">
        <v>9760</v>
      </c>
      <c r="BL23" s="27">
        <v>271.11111111111114</v>
      </c>
      <c r="BM23" s="27">
        <v>190000</v>
      </c>
      <c r="BN23" s="27">
        <v>111490.13</v>
      </c>
      <c r="BO23" s="27">
        <v>58.679015789473688</v>
      </c>
      <c r="BP23" s="27">
        <v>460</v>
      </c>
      <c r="BQ23" s="27">
        <v>1013.64</v>
      </c>
      <c r="BR23" s="27">
        <v>220.35652173913041</v>
      </c>
      <c r="BS23" s="27"/>
      <c r="BT23" s="27"/>
      <c r="BU23" s="27">
        <v>0</v>
      </c>
      <c r="BV23" s="27"/>
      <c r="BW23" s="27">
        <v>124.48</v>
      </c>
      <c r="BX23" s="27">
        <v>0</v>
      </c>
      <c r="BY23" s="27"/>
      <c r="BZ23" s="27"/>
      <c r="CA23" s="27">
        <v>0</v>
      </c>
      <c r="CB23" s="27">
        <v>460</v>
      </c>
      <c r="CC23" s="27">
        <v>889.16</v>
      </c>
      <c r="CD23" s="27">
        <v>193.29565217391306</v>
      </c>
      <c r="CE23" s="27"/>
      <c r="CF23" s="27">
        <v>406.87</v>
      </c>
      <c r="CG23" s="27">
        <v>0</v>
      </c>
      <c r="CH23" s="27"/>
      <c r="CI23" s="27"/>
      <c r="CJ23" s="27">
        <v>0</v>
      </c>
      <c r="CK23" s="27"/>
      <c r="CL23" s="27">
        <v>406.87</v>
      </c>
      <c r="CM23" s="27">
        <v>0</v>
      </c>
      <c r="CN23" s="27"/>
      <c r="CO23" s="27"/>
      <c r="CP23" s="27">
        <v>0</v>
      </c>
      <c r="CQ23" s="27">
        <v>460</v>
      </c>
      <c r="CR23" s="27">
        <v>482.29</v>
      </c>
      <c r="CS23" s="27">
        <v>104.84565217391304</v>
      </c>
      <c r="CT23" s="27">
        <v>10</v>
      </c>
      <c r="CU23" s="27">
        <v>11.9</v>
      </c>
      <c r="CV23" s="27">
        <v>119</v>
      </c>
      <c r="CW23" s="27">
        <v>450</v>
      </c>
      <c r="CX23" s="27">
        <v>470.39</v>
      </c>
      <c r="CY23" s="27">
        <v>104.5311111111111</v>
      </c>
      <c r="CZ23" s="27"/>
      <c r="DA23" s="27"/>
      <c r="DB23" s="27">
        <v>0</v>
      </c>
      <c r="DC23" s="27">
        <v>329225</v>
      </c>
      <c r="DD23" s="27">
        <v>264512.25</v>
      </c>
      <c r="DE23" s="27">
        <v>80.343913736806144</v>
      </c>
      <c r="DF23" s="27">
        <f t="shared" si="0"/>
        <v>-64712.75</v>
      </c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</row>
    <row r="24" spans="1:124">
      <c r="A24" s="19" t="s">
        <v>44</v>
      </c>
      <c r="B24" s="23"/>
      <c r="C24" s="23"/>
      <c r="D24" s="23">
        <v>0</v>
      </c>
      <c r="E24" s="23"/>
      <c r="F24" s="23"/>
      <c r="G24" s="23">
        <v>0</v>
      </c>
      <c r="H24" s="23"/>
      <c r="I24" s="23"/>
      <c r="J24" s="23">
        <v>0</v>
      </c>
      <c r="K24" s="23"/>
      <c r="L24" s="23"/>
      <c r="M24" s="23">
        <v>0</v>
      </c>
      <c r="N24" s="23"/>
      <c r="O24" s="23"/>
      <c r="P24" s="23">
        <v>0</v>
      </c>
      <c r="Q24" s="23">
        <v>2696</v>
      </c>
      <c r="R24" s="23">
        <v>391.55</v>
      </c>
      <c r="S24" s="23">
        <v>14.523367952522257</v>
      </c>
      <c r="T24" s="23">
        <v>2696</v>
      </c>
      <c r="U24" s="23">
        <v>391.55</v>
      </c>
      <c r="V24" s="23">
        <v>14.523367952522257</v>
      </c>
      <c r="W24" s="23">
        <v>13939</v>
      </c>
      <c r="X24" s="23">
        <v>14845.1</v>
      </c>
      <c r="Y24" s="23">
        <v>106.50046631752636</v>
      </c>
      <c r="Z24" s="23">
        <v>1108220</v>
      </c>
      <c r="AA24" s="23">
        <v>1190973.95</v>
      </c>
      <c r="AB24" s="23">
        <v>107.46728537654977</v>
      </c>
      <c r="AC24" s="23"/>
      <c r="AD24" s="23"/>
      <c r="AE24" s="23">
        <v>0</v>
      </c>
      <c r="AF24" s="23"/>
      <c r="AG24" s="23">
        <v>53.12</v>
      </c>
      <c r="AH24" s="23">
        <v>0</v>
      </c>
      <c r="AI24" s="23"/>
      <c r="AJ24" s="23"/>
      <c r="AK24" s="23">
        <v>0</v>
      </c>
      <c r="AL24" s="23"/>
      <c r="AM24" s="23">
        <v>100</v>
      </c>
      <c r="AN24" s="23">
        <v>0</v>
      </c>
      <c r="AO24" s="23">
        <v>1434</v>
      </c>
      <c r="AP24" s="23">
        <v>1059.75</v>
      </c>
      <c r="AQ24" s="23">
        <v>73.90167364016736</v>
      </c>
      <c r="AR24" s="23">
        <v>526407</v>
      </c>
      <c r="AS24" s="23">
        <v>421131.36</v>
      </c>
      <c r="AT24" s="23">
        <v>80.001094210373338</v>
      </c>
      <c r="AU24" s="23">
        <v>15044</v>
      </c>
      <c r="AV24" s="23">
        <v>25451.18</v>
      </c>
      <c r="AW24" s="23">
        <v>169.17827705397502</v>
      </c>
      <c r="AX24" s="23">
        <v>71703</v>
      </c>
      <c r="AY24" s="23">
        <v>73018.14</v>
      </c>
      <c r="AZ24" s="23">
        <v>101.83414919877829</v>
      </c>
      <c r="BA24" s="23"/>
      <c r="BB24" s="23"/>
      <c r="BC24" s="23">
        <v>0</v>
      </c>
      <c r="BD24" s="23">
        <v>493632</v>
      </c>
      <c r="BE24" s="23">
        <v>670160.4</v>
      </c>
      <c r="BF24" s="23">
        <v>135.7611338000778</v>
      </c>
      <c r="BG24" s="23"/>
      <c r="BH24" s="23"/>
      <c r="BI24" s="23">
        <v>0</v>
      </c>
      <c r="BJ24" s="23">
        <v>15750</v>
      </c>
      <c r="BK24" s="23">
        <v>24535.32</v>
      </c>
      <c r="BL24" s="23">
        <v>155.77980952380952</v>
      </c>
      <c r="BM24" s="23">
        <v>477882</v>
      </c>
      <c r="BN24" s="23">
        <v>645625.07999999996</v>
      </c>
      <c r="BO24" s="23">
        <v>135.1013597498964</v>
      </c>
      <c r="BP24" s="23">
        <v>841</v>
      </c>
      <c r="BQ24" s="23">
        <v>10144.84</v>
      </c>
      <c r="BR24" s="23">
        <v>1206.282996432818</v>
      </c>
      <c r="BS24" s="23"/>
      <c r="BT24" s="23"/>
      <c r="BU24" s="23">
        <v>0</v>
      </c>
      <c r="BV24" s="23"/>
      <c r="BW24" s="23"/>
      <c r="BX24" s="23">
        <v>0</v>
      </c>
      <c r="BY24" s="23"/>
      <c r="BZ24" s="23"/>
      <c r="CA24" s="23">
        <v>0</v>
      </c>
      <c r="CB24" s="23">
        <v>841</v>
      </c>
      <c r="CC24" s="23">
        <v>2179.23</v>
      </c>
      <c r="CD24" s="23">
        <v>259.12366230677765</v>
      </c>
      <c r="CE24" s="23">
        <v>387</v>
      </c>
      <c r="CF24" s="23">
        <v>1278.4000000000001</v>
      </c>
      <c r="CG24" s="23">
        <v>330.33591731266154</v>
      </c>
      <c r="CH24" s="23"/>
      <c r="CI24" s="23"/>
      <c r="CJ24" s="23">
        <v>0</v>
      </c>
      <c r="CK24" s="23">
        <v>387</v>
      </c>
      <c r="CL24" s="23">
        <v>1278.4000000000001</v>
      </c>
      <c r="CM24" s="23">
        <v>330.33591731266154</v>
      </c>
      <c r="CN24" s="23"/>
      <c r="CO24" s="23"/>
      <c r="CP24" s="23">
        <v>0</v>
      </c>
      <c r="CQ24" s="23">
        <v>454</v>
      </c>
      <c r="CR24" s="23">
        <v>900.83</v>
      </c>
      <c r="CS24" s="23">
        <v>198.42070484581498</v>
      </c>
      <c r="CT24" s="23">
        <v>138</v>
      </c>
      <c r="CU24" s="23">
        <v>16.489999999999998</v>
      </c>
      <c r="CV24" s="23">
        <v>11.94927536231884</v>
      </c>
      <c r="CW24" s="23">
        <v>316</v>
      </c>
      <c r="CX24" s="23">
        <v>884.34</v>
      </c>
      <c r="CY24" s="23">
        <v>279.85443037974687</v>
      </c>
      <c r="CZ24" s="23"/>
      <c r="DA24" s="23">
        <v>7965.61</v>
      </c>
      <c r="DB24" s="23">
        <v>0</v>
      </c>
      <c r="DC24" s="23">
        <v>1125696</v>
      </c>
      <c r="DD24" s="23">
        <v>1216355.4400000002</v>
      </c>
      <c r="DE24" s="23">
        <v>108.05363437375635</v>
      </c>
      <c r="DF24" s="23">
        <f t="shared" si="0"/>
        <v>90659.440000000177</v>
      </c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</row>
    <row r="25" spans="1:124">
      <c r="A25" s="22" t="s">
        <v>45</v>
      </c>
      <c r="B25" s="25">
        <v>17903940</v>
      </c>
      <c r="C25" s="25">
        <v>17939507.440000001</v>
      </c>
      <c r="D25" s="25">
        <v>100.19865705537441</v>
      </c>
      <c r="E25" s="25">
        <v>10047515</v>
      </c>
      <c r="F25" s="25">
        <v>10108135.99</v>
      </c>
      <c r="G25" s="25">
        <v>100.6033431151882</v>
      </c>
      <c r="H25" s="25">
        <v>7334925</v>
      </c>
      <c r="I25" s="25">
        <v>7203382.0300000003</v>
      </c>
      <c r="J25" s="25">
        <v>98.206621471930532</v>
      </c>
      <c r="K25" s="25">
        <v>521500</v>
      </c>
      <c r="L25" s="25">
        <v>627989.42000000004</v>
      </c>
      <c r="M25" s="25">
        <v>120.41983125599234</v>
      </c>
      <c r="N25" s="25">
        <v>14000</v>
      </c>
      <c r="O25" s="25">
        <v>16218</v>
      </c>
      <c r="P25" s="25">
        <v>115.84285714285714</v>
      </c>
      <c r="Q25" s="25">
        <v>22258</v>
      </c>
      <c r="R25" s="25">
        <v>6917.69</v>
      </c>
      <c r="S25" s="25">
        <v>31.079566897295351</v>
      </c>
      <c r="T25" s="25">
        <v>22258</v>
      </c>
      <c r="U25" s="25">
        <v>6917.69</v>
      </c>
      <c r="V25" s="25">
        <v>31.079566897295351</v>
      </c>
      <c r="W25" s="25">
        <v>255474</v>
      </c>
      <c r="X25" s="25">
        <v>254962.96</v>
      </c>
      <c r="Y25" s="25">
        <v>99.799963988507628</v>
      </c>
      <c r="Z25" s="25">
        <v>13386566</v>
      </c>
      <c r="AA25" s="25">
        <v>16122841.149999999</v>
      </c>
      <c r="AB25" s="25">
        <v>120.44045612593999</v>
      </c>
      <c r="AC25" s="25">
        <v>152745</v>
      </c>
      <c r="AD25" s="25">
        <v>227654.83</v>
      </c>
      <c r="AE25" s="25">
        <v>149.04241055353694</v>
      </c>
      <c r="AF25" s="25">
        <v>10695</v>
      </c>
      <c r="AG25" s="25">
        <v>16754.36</v>
      </c>
      <c r="AH25" s="25">
        <v>156.65600748013091</v>
      </c>
      <c r="AI25" s="25">
        <v>27168</v>
      </c>
      <c r="AJ25" s="25">
        <v>13298.199999999999</v>
      </c>
      <c r="AK25" s="25">
        <v>48.948027090694929</v>
      </c>
      <c r="AL25" s="25">
        <v>304411</v>
      </c>
      <c r="AM25" s="25">
        <v>371504.47</v>
      </c>
      <c r="AN25" s="25">
        <v>122.04042232376622</v>
      </c>
      <c r="AO25" s="25">
        <v>146339</v>
      </c>
      <c r="AP25" s="25">
        <v>363288.85</v>
      </c>
      <c r="AQ25" s="25">
        <v>248.25155973458885</v>
      </c>
      <c r="AR25" s="25">
        <v>3929262</v>
      </c>
      <c r="AS25" s="25">
        <v>4191174.4999999991</v>
      </c>
      <c r="AT25" s="25">
        <v>106.6656919289169</v>
      </c>
      <c r="AU25" s="25">
        <v>829235</v>
      </c>
      <c r="AV25" s="25">
        <v>2080494.46</v>
      </c>
      <c r="AW25" s="25">
        <v>250.89322809577502</v>
      </c>
      <c r="AX25" s="25">
        <v>1395929</v>
      </c>
      <c r="AY25" s="25">
        <v>1719329.72</v>
      </c>
      <c r="AZ25" s="25">
        <v>123.16741897331454</v>
      </c>
      <c r="BA25" s="25">
        <v>12500</v>
      </c>
      <c r="BB25" s="25">
        <v>33333.33</v>
      </c>
      <c r="BC25" s="25">
        <v>266.66663999999997</v>
      </c>
      <c r="BD25" s="25">
        <v>6578282</v>
      </c>
      <c r="BE25" s="25">
        <v>7080991.9099999992</v>
      </c>
      <c r="BF25" s="25">
        <v>107.64196350962149</v>
      </c>
      <c r="BG25" s="25">
        <v>113220</v>
      </c>
      <c r="BH25" s="25">
        <v>88249.93</v>
      </c>
      <c r="BI25" s="25">
        <v>77.945530824942594</v>
      </c>
      <c r="BJ25" s="25">
        <v>779994</v>
      </c>
      <c r="BK25" s="25">
        <v>1291012.6700000002</v>
      </c>
      <c r="BL25" s="25">
        <v>165.51571806962619</v>
      </c>
      <c r="BM25" s="25">
        <v>5685068</v>
      </c>
      <c r="BN25" s="25">
        <v>5701729.3099999996</v>
      </c>
      <c r="BO25" s="25">
        <v>100.29307142852117</v>
      </c>
      <c r="BP25" s="25">
        <v>256721</v>
      </c>
      <c r="BQ25" s="25">
        <v>321274.6700000001</v>
      </c>
      <c r="BR25" s="25">
        <v>125.14545752003153</v>
      </c>
      <c r="BS25" s="25">
        <v>11000</v>
      </c>
      <c r="BT25" s="25">
        <v>16414</v>
      </c>
      <c r="BU25" s="25">
        <v>149.21818181818182</v>
      </c>
      <c r="BV25" s="25">
        <v>220</v>
      </c>
      <c r="BW25" s="25">
        <v>6893.48</v>
      </c>
      <c r="BX25" s="25">
        <v>3133.4</v>
      </c>
      <c r="BY25" s="25">
        <v>0</v>
      </c>
      <c r="BZ25" s="25">
        <v>7310</v>
      </c>
      <c r="CA25" s="25">
        <v>0</v>
      </c>
      <c r="CB25" s="25">
        <v>141321</v>
      </c>
      <c r="CC25" s="25">
        <v>152202.17000000004</v>
      </c>
      <c r="CD25" s="25">
        <v>107.6996129379215</v>
      </c>
      <c r="CE25" s="25">
        <v>125954</v>
      </c>
      <c r="CF25" s="25">
        <v>132997.69999999998</v>
      </c>
      <c r="CG25" s="25">
        <v>105.59227972116803</v>
      </c>
      <c r="CH25" s="25">
        <v>13500</v>
      </c>
      <c r="CI25" s="25">
        <v>10560</v>
      </c>
      <c r="CJ25" s="25">
        <v>78.222222222222229</v>
      </c>
      <c r="CK25" s="25">
        <v>7454</v>
      </c>
      <c r="CL25" s="25">
        <v>14077.700000000003</v>
      </c>
      <c r="CM25" s="25">
        <v>188.86101422055276</v>
      </c>
      <c r="CN25" s="25">
        <v>105000</v>
      </c>
      <c r="CO25" s="25">
        <v>108360</v>
      </c>
      <c r="CP25" s="25">
        <v>103.2</v>
      </c>
      <c r="CQ25" s="25">
        <v>15367</v>
      </c>
      <c r="CR25" s="25">
        <v>19204.470000000005</v>
      </c>
      <c r="CS25" s="25">
        <v>124.9721481095855</v>
      </c>
      <c r="CT25" s="25">
        <v>3480</v>
      </c>
      <c r="CU25" s="25">
        <v>5194.6099999999997</v>
      </c>
      <c r="CV25" s="25">
        <v>149.27040229885057</v>
      </c>
      <c r="CW25" s="25">
        <v>11887</v>
      </c>
      <c r="CX25" s="25">
        <v>14009.859999999999</v>
      </c>
      <c r="CY25" s="25">
        <v>117.85866913434843</v>
      </c>
      <c r="CZ25" s="25">
        <v>102430</v>
      </c>
      <c r="DA25" s="25">
        <v>138455.01999999999</v>
      </c>
      <c r="DB25" s="25">
        <v>135.1703797715513</v>
      </c>
      <c r="DC25" s="25">
        <v>31838959</v>
      </c>
      <c r="DD25" s="25">
        <v>34661721.910000004</v>
      </c>
      <c r="DE25" s="25">
        <v>108.86575126404104</v>
      </c>
      <c r="DF25" s="23">
        <f t="shared" si="0"/>
        <v>2822762.9100000039</v>
      </c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</row>
  </sheetData>
  <mergeCells count="73">
    <mergeCell ref="CN6:CP6"/>
    <mergeCell ref="CQ6:CS6"/>
    <mergeCell ref="CT6:CV6"/>
    <mergeCell ref="CW6:CY6"/>
    <mergeCell ref="CZ6:DB6"/>
    <mergeCell ref="BS6:BU6"/>
    <mergeCell ref="BV6:BX6"/>
    <mergeCell ref="CB6:CD6"/>
    <mergeCell ref="CH6:CJ6"/>
    <mergeCell ref="CK6:CM6"/>
    <mergeCell ref="CE6:CG6"/>
    <mergeCell ref="BY6:CA6"/>
    <mergeCell ref="H7:J7"/>
    <mergeCell ref="K7:M7"/>
    <mergeCell ref="N7:P7"/>
    <mergeCell ref="A4:G4"/>
    <mergeCell ref="B7:D7"/>
    <mergeCell ref="E7:G7"/>
    <mergeCell ref="A6:A7"/>
    <mergeCell ref="W7:Y7"/>
    <mergeCell ref="Z7:AB7"/>
    <mergeCell ref="AC7:AE7"/>
    <mergeCell ref="Q7:S7"/>
    <mergeCell ref="T7:V7"/>
    <mergeCell ref="AX7:AZ7"/>
    <mergeCell ref="BA7:BC7"/>
    <mergeCell ref="AF7:AH7"/>
    <mergeCell ref="AI7:AK7"/>
    <mergeCell ref="AL7:AN7"/>
    <mergeCell ref="AO7:AQ7"/>
    <mergeCell ref="AR7:AT7"/>
    <mergeCell ref="AU7:AW7"/>
    <mergeCell ref="BS7:BU7"/>
    <mergeCell ref="BV7:BX7"/>
    <mergeCell ref="BD7:BF7"/>
    <mergeCell ref="BG7:BI7"/>
    <mergeCell ref="BJ7:BL7"/>
    <mergeCell ref="BM7:BO7"/>
    <mergeCell ref="BP7:BR7"/>
    <mergeCell ref="BY7:CA7"/>
    <mergeCell ref="CB7:CD7"/>
    <mergeCell ref="CE7:CG7"/>
    <mergeCell ref="CH7:CJ7"/>
    <mergeCell ref="CK7:CM7"/>
    <mergeCell ref="CN7:CP7"/>
    <mergeCell ref="DC6:DF7"/>
    <mergeCell ref="CQ7:CS7"/>
    <mergeCell ref="CT7:CV7"/>
    <mergeCell ref="CW7:CY7"/>
    <mergeCell ref="CZ7:DB7"/>
    <mergeCell ref="Q6:S6"/>
    <mergeCell ref="T6:V6"/>
    <mergeCell ref="W6:Y6"/>
    <mergeCell ref="Z6:AB6"/>
    <mergeCell ref="AR6:AT6"/>
    <mergeCell ref="AC6:AE6"/>
    <mergeCell ref="AF6:AH6"/>
    <mergeCell ref="AI6:AK6"/>
    <mergeCell ref="AL6:AN6"/>
    <mergeCell ref="AO6:AQ6"/>
    <mergeCell ref="B6:D6"/>
    <mergeCell ref="E6:G6"/>
    <mergeCell ref="H6:J6"/>
    <mergeCell ref="K6:M6"/>
    <mergeCell ref="N6:P6"/>
    <mergeCell ref="AU6:AW6"/>
    <mergeCell ref="AX6:AZ6"/>
    <mergeCell ref="BA6:BC6"/>
    <mergeCell ref="BD6:BF6"/>
    <mergeCell ref="BG6:BI6"/>
    <mergeCell ref="BJ6:BL6"/>
    <mergeCell ref="BM6:BO6"/>
    <mergeCell ref="BP6:BR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2017-10-23T11:51:19Z</cp:lastPrinted>
  <dcterms:created xsi:type="dcterms:W3CDTF">2017-10-23T11:39:24Z</dcterms:created>
  <dcterms:modified xsi:type="dcterms:W3CDTF">2017-10-23T11:52:24Z</dcterms:modified>
</cp:coreProperties>
</file>